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8"/>
  </bookViews>
  <sheets>
    <sheet name="ปวช.1-1" sheetId="1" r:id="rId1"/>
    <sheet name="ปวช.1-2" sheetId="22" r:id="rId2"/>
    <sheet name="ปวช.2-1" sheetId="12" r:id="rId3"/>
    <sheet name="ปวช.3-1" sheetId="14" r:id="rId4"/>
    <sheet name="ปวส.1-1" sheetId="16" r:id="rId5"/>
    <sheet name="ปวส.1-2" sheetId="20" r:id="rId6"/>
    <sheet name="ปวส.2-1" sheetId="17" r:id="rId7"/>
    <sheet name="ปวส.2-2" sheetId="21" r:id="rId8"/>
    <sheet name="ปวส.2-3 ยูเนี่ยน" sheetId="18" r:id="rId9"/>
  </sheets>
  <calcPr calcId="144525"/>
</workbook>
</file>

<file path=xl/calcChain.xml><?xml version="1.0" encoding="utf-8"?>
<calcChain xmlns="http://schemas.openxmlformats.org/spreadsheetml/2006/main">
  <c r="T28" i="22" l="1"/>
  <c r="S28" i="22"/>
  <c r="S27" i="22"/>
  <c r="T27" i="22" s="1"/>
  <c r="T26" i="22"/>
  <c r="S26" i="22"/>
  <c r="S25" i="22"/>
  <c r="T25" i="22" s="1"/>
  <c r="T24" i="22"/>
  <c r="S24" i="22"/>
  <c r="S23" i="22"/>
  <c r="T23" i="22" s="1"/>
  <c r="T22" i="22"/>
  <c r="S22" i="22"/>
  <c r="S21" i="22"/>
  <c r="T21" i="22" s="1"/>
  <c r="T20" i="22"/>
  <c r="S20" i="22"/>
  <c r="S19" i="22"/>
  <c r="T19" i="22" s="1"/>
  <c r="T18" i="22"/>
  <c r="S18" i="22"/>
  <c r="S17" i="22"/>
  <c r="T17" i="22" s="1"/>
  <c r="T16" i="22"/>
  <c r="S16" i="22"/>
  <c r="S15" i="22"/>
  <c r="T15" i="22" s="1"/>
  <c r="T14" i="22"/>
  <c r="S14" i="22"/>
  <c r="S13" i="22"/>
  <c r="T13" i="22" s="1"/>
  <c r="T12" i="22"/>
  <c r="S12" i="22"/>
  <c r="S11" i="22"/>
  <c r="T11" i="22" s="1"/>
  <c r="S25" i="21" l="1"/>
  <c r="T25" i="21" s="1"/>
  <c r="S26" i="21"/>
  <c r="T26" i="21" s="1"/>
  <c r="S27" i="21"/>
  <c r="T27" i="21" s="1"/>
  <c r="S28" i="21"/>
  <c r="T28" i="21" s="1"/>
  <c r="S29" i="21"/>
  <c r="T29" i="21" s="1"/>
  <c r="S30" i="21"/>
  <c r="T30" i="21" s="1"/>
  <c r="S31" i="21"/>
  <c r="T31" i="21" s="1"/>
  <c r="S24" i="21"/>
  <c r="T24" i="21" s="1"/>
  <c r="S23" i="21"/>
  <c r="T23" i="21" s="1"/>
  <c r="S22" i="21"/>
  <c r="T22" i="21" s="1"/>
  <c r="S21" i="21"/>
  <c r="T21" i="21" s="1"/>
  <c r="S20" i="21"/>
  <c r="T20" i="21" s="1"/>
  <c r="S19" i="21"/>
  <c r="T19" i="21" s="1"/>
  <c r="S18" i="21"/>
  <c r="T18" i="21" s="1"/>
  <c r="S17" i="21"/>
  <c r="T17" i="21" s="1"/>
  <c r="S16" i="21"/>
  <c r="T16" i="21" s="1"/>
  <c r="S15" i="21"/>
  <c r="T15" i="21" s="1"/>
  <c r="S14" i="21"/>
  <c r="T14" i="21" s="1"/>
  <c r="S13" i="21"/>
  <c r="T13" i="21" s="1"/>
  <c r="S12" i="21"/>
  <c r="T12" i="21" s="1"/>
  <c r="S11" i="21"/>
  <c r="T11" i="21" s="1"/>
  <c r="S37" i="18"/>
  <c r="T37" i="18"/>
  <c r="S38" i="18"/>
  <c r="T38" i="18"/>
  <c r="S39" i="18"/>
  <c r="T39" i="18"/>
  <c r="S40" i="18"/>
  <c r="T40" i="18"/>
  <c r="S11" i="20"/>
  <c r="S12" i="20"/>
  <c r="S13" i="20"/>
  <c r="S14" i="20"/>
  <c r="S37" i="12" l="1"/>
  <c r="T37" i="12" s="1"/>
  <c r="S37" i="1"/>
  <c r="T37" i="1" s="1"/>
  <c r="S38" i="1"/>
  <c r="T38" i="1" s="1"/>
  <c r="S39" i="1"/>
  <c r="T39" i="1" s="1"/>
  <c r="S40" i="1"/>
  <c r="T40" i="1" s="1"/>
  <c r="S41" i="1"/>
  <c r="T41" i="1" s="1"/>
  <c r="S30" i="20" l="1"/>
  <c r="T30" i="20" s="1"/>
  <c r="T29" i="20"/>
  <c r="S29" i="20"/>
  <c r="S28" i="20"/>
  <c r="T28" i="20" s="1"/>
  <c r="T27" i="20"/>
  <c r="S27" i="20"/>
  <c r="S26" i="20"/>
  <c r="T26" i="20" s="1"/>
  <c r="T25" i="20"/>
  <c r="S25" i="20"/>
  <c r="S24" i="20"/>
  <c r="T24" i="20" s="1"/>
  <c r="T23" i="20"/>
  <c r="S23" i="20"/>
  <c r="S22" i="20"/>
  <c r="T22" i="20" s="1"/>
  <c r="T21" i="20"/>
  <c r="S21" i="20"/>
  <c r="S20" i="20"/>
  <c r="T20" i="20" s="1"/>
  <c r="T19" i="20"/>
  <c r="S19" i="20"/>
  <c r="S18" i="20"/>
  <c r="T18" i="20" s="1"/>
  <c r="T17" i="20"/>
  <c r="S17" i="20"/>
  <c r="S16" i="20"/>
  <c r="T16" i="20" s="1"/>
  <c r="T15" i="20"/>
  <c r="S15" i="20"/>
  <c r="T14" i="20"/>
  <c r="T13" i="20"/>
  <c r="T12" i="20"/>
  <c r="T11" i="20"/>
  <c r="S36" i="18"/>
  <c r="T36" i="18" s="1"/>
  <c r="S35" i="18"/>
  <c r="T35" i="18" s="1"/>
  <c r="S34" i="18"/>
  <c r="T34" i="18" s="1"/>
  <c r="S33" i="18"/>
  <c r="T33" i="18" s="1"/>
  <c r="S32" i="18"/>
  <c r="T32" i="18" s="1"/>
  <c r="S31" i="18"/>
  <c r="T31" i="18" s="1"/>
  <c r="S30" i="18"/>
  <c r="T30" i="18" s="1"/>
  <c r="S29" i="18"/>
  <c r="T29" i="18" s="1"/>
  <c r="S28" i="18"/>
  <c r="T28" i="18" s="1"/>
  <c r="S27" i="18"/>
  <c r="T27" i="18" s="1"/>
  <c r="S26" i="18"/>
  <c r="T26" i="18" s="1"/>
  <c r="S25" i="18"/>
  <c r="T25" i="18" s="1"/>
  <c r="S24" i="18"/>
  <c r="T24" i="18" s="1"/>
  <c r="S23" i="18"/>
  <c r="T23" i="18" s="1"/>
  <c r="S22" i="18"/>
  <c r="T22" i="18" s="1"/>
  <c r="S21" i="18"/>
  <c r="T21" i="18" s="1"/>
  <c r="S20" i="18"/>
  <c r="T20" i="18" s="1"/>
  <c r="S19" i="18"/>
  <c r="T19" i="18" s="1"/>
  <c r="S18" i="18"/>
  <c r="T18" i="18" s="1"/>
  <c r="S17" i="18"/>
  <c r="T17" i="18" s="1"/>
  <c r="S16" i="18"/>
  <c r="T16" i="18" s="1"/>
  <c r="S15" i="18"/>
  <c r="T15" i="18" s="1"/>
  <c r="S14" i="18"/>
  <c r="T14" i="18" s="1"/>
  <c r="S13" i="18"/>
  <c r="T13" i="18" s="1"/>
  <c r="S12" i="18"/>
  <c r="T12" i="18" s="1"/>
  <c r="S11" i="18"/>
  <c r="T11" i="18" s="1"/>
  <c r="T24" i="17"/>
  <c r="S24" i="17"/>
  <c r="S23" i="17"/>
  <c r="T23" i="17" s="1"/>
  <c r="T22" i="17"/>
  <c r="S22" i="17"/>
  <c r="S21" i="17"/>
  <c r="T21" i="17" s="1"/>
  <c r="T20" i="17"/>
  <c r="S20" i="17"/>
  <c r="S19" i="17"/>
  <c r="T19" i="17" s="1"/>
  <c r="T18" i="17"/>
  <c r="S18" i="17"/>
  <c r="S17" i="17"/>
  <c r="T17" i="17" s="1"/>
  <c r="T16" i="17"/>
  <c r="S16" i="17"/>
  <c r="S15" i="17"/>
  <c r="T15" i="17" s="1"/>
  <c r="T14" i="17"/>
  <c r="S14" i="17"/>
  <c r="S13" i="17"/>
  <c r="T13" i="17" s="1"/>
  <c r="T12" i="17"/>
  <c r="S12" i="17"/>
  <c r="S11" i="17"/>
  <c r="T11" i="17" s="1"/>
  <c r="T24" i="16"/>
  <c r="S24" i="16"/>
  <c r="S23" i="16"/>
  <c r="T23" i="16" s="1"/>
  <c r="T22" i="16"/>
  <c r="S22" i="16"/>
  <c r="S21" i="16"/>
  <c r="T21" i="16" s="1"/>
  <c r="T20" i="16"/>
  <c r="S20" i="16"/>
  <c r="S19" i="16"/>
  <c r="T19" i="16" s="1"/>
  <c r="T18" i="16"/>
  <c r="S18" i="16"/>
  <c r="S17" i="16"/>
  <c r="T17" i="16" s="1"/>
  <c r="T16" i="16"/>
  <c r="S16" i="16"/>
  <c r="S15" i="16"/>
  <c r="T15" i="16" s="1"/>
  <c r="T14" i="16"/>
  <c r="S14" i="16"/>
  <c r="S13" i="16"/>
  <c r="T13" i="16" s="1"/>
  <c r="T12" i="16"/>
  <c r="S12" i="16"/>
  <c r="S11" i="16"/>
  <c r="T11" i="16" s="1"/>
  <c r="S31" i="14"/>
  <c r="T31" i="14" s="1"/>
  <c r="S30" i="14"/>
  <c r="T30" i="14" s="1"/>
  <c r="S29" i="14"/>
  <c r="T29" i="14" s="1"/>
  <c r="S28" i="14"/>
  <c r="T28" i="14" s="1"/>
  <c r="S27" i="14"/>
  <c r="T27" i="14" s="1"/>
  <c r="S26" i="14"/>
  <c r="T26" i="14" s="1"/>
  <c r="S25" i="14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T36" i="12"/>
  <c r="S36" i="12"/>
  <c r="T35" i="12"/>
  <c r="S35" i="12"/>
  <c r="T34" i="12"/>
  <c r="S34" i="12"/>
  <c r="T33" i="12"/>
  <c r="S33" i="12"/>
  <c r="T32" i="12"/>
  <c r="S32" i="12"/>
  <c r="T31" i="12"/>
  <c r="S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7" i="12"/>
  <c r="S17" i="12"/>
  <c r="T16" i="12"/>
  <c r="S16" i="12"/>
  <c r="T15" i="12"/>
  <c r="S15" i="12"/>
  <c r="T14" i="12"/>
  <c r="S14" i="12"/>
  <c r="T13" i="12"/>
  <c r="S13" i="12"/>
  <c r="T12" i="12"/>
  <c r="S12" i="12"/>
  <c r="T11" i="12"/>
  <c r="S11" i="12"/>
  <c r="S34" i="1"/>
  <c r="T34" i="1" s="1"/>
  <c r="S35" i="1"/>
  <c r="T35" i="1" s="1"/>
  <c r="S36" i="1"/>
  <c r="T36" i="1" s="1"/>
  <c r="S26" i="1" l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25" i="1" l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T17" i="1"/>
  <c r="S17" i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<sst xmlns="http://schemas.openxmlformats.org/spreadsheetml/2006/main" count="675" uniqueCount="403">
  <si>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</si>
  <si>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</si>
  <si>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</si>
  <si>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</si>
  <si>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</si>
  <si>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</si>
  <si>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</si>
  <si>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</si>
  <si>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</si>
  <si>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</si>
  <si>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</si>
  <si>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</si>
  <si>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</si>
  <si>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</si>
  <si>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</si>
  <si>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</si>
  <si>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</si>
  <si>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</si>
  <si>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</si>
  <si>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</si>
  <si>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</si>
  <si>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</si>
  <si>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</si>
  <si>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</si>
  <si>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</si>
  <si>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</si>
  <si>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</si>
  <si>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</si>
  <si>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</si>
  <si>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</si>
  <si>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</si>
  <si>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</si>
  <si>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</si>
  <si>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ส.2/2......................สาขาวิชา…....การบัญชี...........................................................</t>
  </si>
  <si>
    <t>ภาคเรียนที่……..1…...ปีการศึกษา....2562………..ระดับชั้น........ปวช.2......................สาขาวิชา…....การบัญชี...........................................................</t>
  </si>
  <si>
    <t>ภาคเรียนที่……..1…...ปีการศึกษา....2562………..ระดับชั้น........ปวช.3......................สาขาวิชา…....การบัญชี...........................................................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</si>
  <si>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การบัญชี.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</si>
  <si>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การบัญชี...........................................................</t>
  </si>
  <si>
    <t>ภาคเรียนที่……..1…...ปีการศึกษา....2562………..ระดับชั้น........ปวส.1/3......................สาขาวิชา…....การบัญชี (สหกรณ์ยูเนี่ยน)       ...........................................................</t>
  </si>
  <si>
    <t>ภาคเรียนที่……..1…...ปีการศึกษา....2562………..ระดับชั้น........ปวส.2/1......................สาขาวิชา…....การบัญชี...........................................................</t>
  </si>
  <si>
    <t>ชื่อ-สกุล</t>
  </si>
  <si>
    <t>6222010001</t>
  </si>
  <si>
    <t>นางสาวณัฐรุตา  ชัยสว่าง</t>
  </si>
  <si>
    <t>6222010002</t>
  </si>
  <si>
    <t>นางสาวปภัสสร  ตราภูมิ</t>
  </si>
  <si>
    <t>62220100025</t>
  </si>
  <si>
    <t>นางสาวนปภา  สอนทวี</t>
  </si>
  <si>
    <t>62220100026</t>
  </si>
  <si>
    <t>นางสาวเกศรา  ชายก่า</t>
  </si>
  <si>
    <t>62220100027</t>
  </si>
  <si>
    <t>นางสาวสุธาสินี  อินทนนท์</t>
  </si>
  <si>
    <t>6222010003</t>
  </si>
  <si>
    <t>นางสาวอริสรา  ก่าแก้ว</t>
  </si>
  <si>
    <t>62220100036</t>
  </si>
  <si>
    <t>นางสาวเมวดี  หวานเดื่อ</t>
  </si>
  <si>
    <t>6222010006</t>
  </si>
  <si>
    <t>นางสาวนิศาชล  ใสสา</t>
  </si>
  <si>
    <t>6222010007</t>
  </si>
  <si>
    <t>นางสาวกานต์มณี  ส่งศรี</t>
  </si>
  <si>
    <t>6222010008</t>
  </si>
  <si>
    <t>นางสาวอินทิรา  โสภาประทุม</t>
  </si>
  <si>
    <t>6222010011</t>
  </si>
  <si>
    <t>นางสาวพัฒนวดี  สุดสะอาด</t>
  </si>
  <si>
    <t>6222010012</t>
  </si>
  <si>
    <t>นางสาววีรวรรณ  กระฉอดนอก</t>
  </si>
  <si>
    <t>6222010013</t>
  </si>
  <si>
    <t>นางสาวนฤมล  ดีแป้น</t>
  </si>
  <si>
    <t>6222010017</t>
  </si>
  <si>
    <t>นางสาวอันนา  สุวรรณทร</t>
  </si>
  <si>
    <t>6222010019</t>
  </si>
  <si>
    <t>นางสาวพิมพิษา  ดีคัง</t>
  </si>
  <si>
    <t>6222010020</t>
  </si>
  <si>
    <t>นางสาวอนิษรา  แก้ววังปา</t>
  </si>
  <si>
    <t>6222010028</t>
  </si>
  <si>
    <t>นางสาวจารุวรรณ  สุดธรรม</t>
  </si>
  <si>
    <t>6222010043</t>
  </si>
  <si>
    <t>นางสาวสุพินดา  นาภิรมย์</t>
  </si>
  <si>
    <t>6222010044</t>
  </si>
  <si>
    <t>นางสาวดรุณี  ฤทธิ์คำหาญ</t>
  </si>
  <si>
    <t>6222010046</t>
  </si>
  <si>
    <t>นางสาวปานตะวัน  จ่าบาล</t>
  </si>
  <si>
    <t>6222010047</t>
  </si>
  <si>
    <t>นางสาวทิพาวดี  สันทา</t>
  </si>
  <si>
    <t>6122010002</t>
  </si>
  <si>
    <t>นางสาวกัณทิมา  พืชผักหวาน</t>
  </si>
  <si>
    <t>6122010003</t>
  </si>
  <si>
    <t>นางสาวกุสุมา  แต่งโยธา</t>
  </si>
  <si>
    <t>6122010004</t>
  </si>
  <si>
    <t>นางสาวจิราวรรณ  นูทน</t>
  </si>
  <si>
    <t>6122010005</t>
  </si>
  <si>
    <t>นางสาวณัฏฐธิดา  เกี้ยงเกลา</t>
  </si>
  <si>
    <t>6122010006</t>
  </si>
  <si>
    <t>นายทนงศักดิ์  ท้ายรักษ์</t>
  </si>
  <si>
    <t>6122010008</t>
  </si>
  <si>
    <t>นางสาวธิญาดา  สมบูรณ์</t>
  </si>
  <si>
    <t>6122010010</t>
  </si>
  <si>
    <t>นางสาวนันทิยา  สาริกัน</t>
  </si>
  <si>
    <t>6122010011</t>
  </si>
  <si>
    <t>นางสาวปรียาพร  แก่นวงค์</t>
  </si>
  <si>
    <t>6122010012</t>
  </si>
  <si>
    <t>นางสาวพนิดา  จัดไพรบูรณ์</t>
  </si>
  <si>
    <t>6122010013</t>
  </si>
  <si>
    <t>นางสาวพัชราภา  เพียยุระ</t>
  </si>
  <si>
    <t>6122010014</t>
  </si>
  <si>
    <t>นางสาวมัญศิญา  เกษร</t>
  </si>
  <si>
    <t>6122010015</t>
  </si>
  <si>
    <t>นางสาวรัตนาภรณ์  โคตรหานาม</t>
  </si>
  <si>
    <t>6122010016</t>
  </si>
  <si>
    <t>นางสาวลลิตา  สีกาลี</t>
  </si>
  <si>
    <t>6122010017</t>
  </si>
  <si>
    <t>นางสาววรรณษา  สุขเพีย</t>
  </si>
  <si>
    <t>6122010018</t>
  </si>
  <si>
    <t>นางสาววราภรณ์  เทนอิสสระ</t>
  </si>
  <si>
    <t>6122010019</t>
  </si>
  <si>
    <t>นางสาวศรัณย์พร  บุญพุ่ม</t>
  </si>
  <si>
    <t>6122010020</t>
  </si>
  <si>
    <t>นางสาวศศิประภา  อาดี</t>
  </si>
  <si>
    <t>6122010021</t>
  </si>
  <si>
    <t>นางสาวศิรดา  พาที</t>
  </si>
  <si>
    <t>6122010022</t>
  </si>
  <si>
    <t>นางสาวศิรินญา  พันธ์เมือง</t>
  </si>
  <si>
    <t>6122010023</t>
  </si>
  <si>
    <t>นางสาวศิริวรรณ  แสนทวีสุข</t>
  </si>
  <si>
    <t>6122010024</t>
  </si>
  <si>
    <t>นางสาวสุธาสิณี  สกุลทิพากร</t>
  </si>
  <si>
    <t>6122010025</t>
  </si>
  <si>
    <t>นางสาวแสงทิพย์  พันตา</t>
  </si>
  <si>
    <t>6122010026</t>
  </si>
  <si>
    <t>นางสาวสมหญิง  สุดใจ</t>
  </si>
  <si>
    <t>6122010027</t>
  </si>
  <si>
    <t>นางสาวสิริยาพร  แซ่เฮ้ง</t>
  </si>
  <si>
    <t>6122010028</t>
  </si>
  <si>
    <t>นางสาวอรปรียา  มีหลง</t>
  </si>
  <si>
    <t>6122010029</t>
  </si>
  <si>
    <t>นางสาวอาภัสรา  สุดใด</t>
  </si>
  <si>
    <t>6122010030</t>
  </si>
  <si>
    <t>นางสาวอารดา  ผลเกียรติกุล</t>
  </si>
  <si>
    <t>6122010032</t>
  </si>
  <si>
    <t>นางสาวชนากานต์  ยังให้ผล</t>
  </si>
  <si>
    <t>6022016001</t>
  </si>
  <si>
    <t>นางสาวเกศฎาภรณ์  ราชมี</t>
  </si>
  <si>
    <t>6022016002</t>
  </si>
  <si>
    <t>นางสาวจิรวดี  รัตน์วงษ์</t>
  </si>
  <si>
    <t>6022016003</t>
  </si>
  <si>
    <t>นางสาวจิราภา  หอมทอง</t>
  </si>
  <si>
    <t>6022016004</t>
  </si>
  <si>
    <t>นางสาวจุฑาภรณ์  หวานขม</t>
  </si>
  <si>
    <t>6022016005</t>
  </si>
  <si>
    <t>นางสาวจุฑามาศ  พืชผักหวาน</t>
  </si>
  <si>
    <t>6022016006</t>
  </si>
  <si>
    <t>นางสาวชนิดา  ดวงศรี</t>
  </si>
  <si>
    <t>6022016007</t>
  </si>
  <si>
    <t>นางสาวชุติมา  ไสวงาม</t>
  </si>
  <si>
    <t>6022016008</t>
  </si>
  <si>
    <t>นางสาวณัฐณิชา  แผงตัน</t>
  </si>
  <si>
    <t>6022016009</t>
  </si>
  <si>
    <t>นางสาวดาริกา  ไสวดี</t>
  </si>
  <si>
    <t>6022016010</t>
  </si>
  <si>
    <t>นางสาวธิดารัตน์  กุลวงษ์</t>
  </si>
  <si>
    <t>6022016011</t>
  </si>
  <si>
    <t>นางสาวน้ำอ้อย  ยุชิ</t>
  </si>
  <si>
    <t>6022016012</t>
  </si>
  <si>
    <t>นางสาวนุจรินทร์  ทองนนท์</t>
  </si>
  <si>
    <t>6022016013</t>
  </si>
  <si>
    <t>นางสาวเนตรฤดี  นามจำปา</t>
  </si>
  <si>
    <t>6022016014</t>
  </si>
  <si>
    <t>นางสาวปริยาพร  นาหนองตูม</t>
  </si>
  <si>
    <t>6022016015</t>
  </si>
  <si>
    <t>นางสาวปริยาภรณ์  สุดดี</t>
  </si>
  <si>
    <t>6022016016</t>
  </si>
  <si>
    <t>นางสาวปิยะดา  สินเทา</t>
  </si>
  <si>
    <t>6022016017</t>
  </si>
  <si>
    <t>นางสาวพิยดา  สุดทอง</t>
  </si>
  <si>
    <t>6022016018</t>
  </si>
  <si>
    <t>นางสาวรัตนาวดี  ศรีสะอาด</t>
  </si>
  <si>
    <t>6022016019</t>
  </si>
  <si>
    <t>นางสาวศันสนีย์  สุดโต</t>
  </si>
  <si>
    <t>6022016020</t>
  </si>
  <si>
    <t>นางสาวศิริลักษณ์  เชื้อไร่</t>
  </si>
  <si>
    <t>6022016021</t>
  </si>
  <si>
    <t>นางสาวสุดารัตน์  โพธิ์มนัด</t>
  </si>
  <si>
    <t>6022016022</t>
  </si>
  <si>
    <t>นางสาวสุทิพร  มีสุขเสมอ</t>
  </si>
  <si>
    <t>6022016023</t>
  </si>
  <si>
    <t>นางสาวสุภาวดี  วุฒิ</t>
  </si>
  <si>
    <t>6022016025</t>
  </si>
  <si>
    <t>นางสาวสิริรัตน์  เสนะไพวรรณ</t>
  </si>
  <si>
    <t>6022016026</t>
  </si>
  <si>
    <t>นางสาวปาริชาด  ปัจจัย</t>
  </si>
  <si>
    <t>6022016027</t>
  </si>
  <si>
    <t>นางสาวปวีณา  ทะโคด</t>
  </si>
  <si>
    <t>6232010001</t>
  </si>
  <si>
    <t>นางสาวกนกกร  ดีแป้น</t>
  </si>
  <si>
    <t>6232010002</t>
  </si>
  <si>
    <t>นางสาวกัญญารัตน์  ทักทุม</t>
  </si>
  <si>
    <t>6232010004</t>
  </si>
  <si>
    <t>นางสาวชฎาพร  เงาะเศษ</t>
  </si>
  <si>
    <t>6232010005</t>
  </si>
  <si>
    <t>นางสาวชลธิชา  นาชิน</t>
  </si>
  <si>
    <t>6232010006</t>
  </si>
  <si>
    <t>นางสาวพรนภา  ปราบพาล</t>
  </si>
  <si>
    <t>6232010007</t>
  </si>
  <si>
    <t>นางสาวมนต์มณี  ศรีบุญเรือง</t>
  </si>
  <si>
    <t>6232010018</t>
  </si>
  <si>
    <t>นางสาวแพรวพรรณ  ถามูลเลิศ</t>
  </si>
  <si>
    <t>6232010019</t>
  </si>
  <si>
    <t>นางสาวเรณุมาศ  สมอหอม</t>
  </si>
  <si>
    <t>6232010020</t>
  </si>
  <si>
    <t>นางสาวนริศรา  ไสวารี</t>
  </si>
  <si>
    <t>6232010021</t>
  </si>
  <si>
    <t>นายอลงกรณ์  จำปามา</t>
  </si>
  <si>
    <t>6232010022</t>
  </si>
  <si>
    <t>นางสาวศิริเพ็ญ  โพธิ์ศรี</t>
  </si>
  <si>
    <t>6232010003</t>
  </si>
  <si>
    <t>นางสาวณัฐจิตรา  ติ่งช้าง</t>
  </si>
  <si>
    <t>6232010008</t>
  </si>
  <si>
    <t>นางสาวสุชาวดี  สุวรรณทร</t>
  </si>
  <si>
    <t>6232010009</t>
  </si>
  <si>
    <t>นางสาวสุภาวดี  วงษ์จาน</t>
  </si>
  <si>
    <t>6232010010</t>
  </si>
  <si>
    <t>นางสาวหนูเตียน  สุ่ยหล้า</t>
  </si>
  <si>
    <t>6232010011</t>
  </si>
  <si>
    <t>นางสาวอรนุช  ตาวิง</t>
  </si>
  <si>
    <t>6232010012</t>
  </si>
  <si>
    <t>นางสาวณภัทรศร  มัควิน</t>
  </si>
  <si>
    <t>6232010013</t>
  </si>
  <si>
    <t>นางสาวนฤมล  เฟื้องสุคนธ์</t>
  </si>
  <si>
    <t>6232010014</t>
  </si>
  <si>
    <t>นางสาวพรสวรรค์  มนทะชาติ</t>
  </si>
  <si>
    <t>6232010016</t>
  </si>
  <si>
    <t>นายอนันต์  สุดสอาด</t>
  </si>
  <si>
    <t>6232010017</t>
  </si>
  <si>
    <t>นางสาวภัคจีรา  มนตรีวงศ์</t>
  </si>
  <si>
    <t>6232010023</t>
  </si>
  <si>
    <t>นางสาวพรพิมล  แสนบุญศิริ</t>
  </si>
  <si>
    <t>6232010024</t>
  </si>
  <si>
    <t>นางสาวจุฑามาศ  รังเพีย</t>
  </si>
  <si>
    <t>6232010025</t>
  </si>
  <si>
    <t>นางสาวทัศวรรณ  หาโกสีย์</t>
  </si>
  <si>
    <t>6232010026</t>
  </si>
  <si>
    <t>นางสาวสิริรัตน์  แสนอี</t>
  </si>
  <si>
    <t>6132010015</t>
  </si>
  <si>
    <t>นางสาวฐิติมา  แผงตัน</t>
  </si>
  <si>
    <t>6132010016</t>
  </si>
  <si>
    <t>นางสาวรสสุคนธ์  ศรีครซ้าย</t>
  </si>
  <si>
    <t>6132010017</t>
  </si>
  <si>
    <t>นางสาวศุภลักษณ์  สีลา</t>
  </si>
  <si>
    <t>6132010018</t>
  </si>
  <si>
    <t>นางสาวสุรีรัตน์  รุดชาติ</t>
  </si>
  <si>
    <t>6132010019</t>
  </si>
  <si>
    <t>นางสาวสุภาภรณ์  ผิวใส</t>
  </si>
  <si>
    <t>6132010024</t>
  </si>
  <si>
    <t>นางสาวนรินทร  วงระคร</t>
  </si>
  <si>
    <t>6132010026</t>
  </si>
  <si>
    <t>นางสาวอาทิตยา  นาเพ็ชร</t>
  </si>
  <si>
    <t>6132010027</t>
  </si>
  <si>
    <t>นางสาวพิมพ์สุดา  วงษ์ละคร</t>
  </si>
  <si>
    <t>6132010028</t>
  </si>
  <si>
    <t>นายศตวรรษ  หาโกสีย์</t>
  </si>
  <si>
    <t>6132010029</t>
  </si>
  <si>
    <t>นางสาวสุพัฒตรา  ปะติตังโค</t>
  </si>
  <si>
    <t>6132010031</t>
  </si>
  <si>
    <t>นางสาวพิมพ์นภา  เหมธร</t>
  </si>
  <si>
    <t>6132010032</t>
  </si>
  <si>
    <t>นางสาวดวงยี่หวา  เพชรแสน</t>
  </si>
  <si>
    <t>6132010033</t>
  </si>
  <si>
    <t>นางสาวอทิตยา  ศรีสุวอ</t>
  </si>
  <si>
    <t>6132010035</t>
  </si>
  <si>
    <t>นางสาวลินดา  ดลผาด</t>
  </si>
  <si>
    <t>6132010001</t>
  </si>
  <si>
    <t>นายกรีฑา  ใสวารี</t>
  </si>
  <si>
    <t>6132010002</t>
  </si>
  <si>
    <t>นางสาวชนิสรา  สมีเพ็ชร</t>
  </si>
  <si>
    <t>6132010003</t>
  </si>
  <si>
    <t>นางสาวธิดาพร  สุดเพาะ</t>
  </si>
  <si>
    <t>6132010004</t>
  </si>
  <si>
    <t>นางสาวพิชญ์ณัชชา  อินทะชัย</t>
  </si>
  <si>
    <t>6132010005</t>
  </si>
  <si>
    <t>นางสาวรจนา  สมีแจ่ม</t>
  </si>
  <si>
    <t>6132010006</t>
  </si>
  <si>
    <t>นางสาวลัดดาพร  กองทองนอก</t>
  </si>
  <si>
    <t>6132010007</t>
  </si>
  <si>
    <t>นางสาววิภาวดี  แก้วหาวงษ์</t>
  </si>
  <si>
    <t>6132010008</t>
  </si>
  <si>
    <t>นางสาวเกษศิรินทร์  วรรณปะกะ</t>
  </si>
  <si>
    <t>6132010009</t>
  </si>
  <si>
    <t>นางสาวเยาวลักษณ์  พูลเพิ่ม</t>
  </si>
  <si>
    <t>6132010010</t>
  </si>
  <si>
    <t>นางสาวอมรรัตน์  หวานเสร็จ</t>
  </si>
  <si>
    <t>6132010012</t>
  </si>
  <si>
    <t>นางสาวธัญญาลักษณ์  น้อยเสนา</t>
  </si>
  <si>
    <t>6132010013</t>
  </si>
  <si>
    <t>นางสาวพรรณนิภา  รักษาภักดี</t>
  </si>
  <si>
    <t>6132010014</t>
  </si>
  <si>
    <t>นายทินกร  ทุ่งฤทธิ์</t>
  </si>
  <si>
    <t>6132010020</t>
  </si>
  <si>
    <t>นางสาวจณิสตา  อุทาทัย</t>
  </si>
  <si>
    <t>6132010021</t>
  </si>
  <si>
    <t>นางสาวนิตยา  สมอคำ</t>
  </si>
  <si>
    <t>6132010022</t>
  </si>
  <si>
    <t>นางสาวสุจิตรา  ไสวงาม</t>
  </si>
  <si>
    <t>6132010023</t>
  </si>
  <si>
    <t>นางสาวชนิดา  อัตรา</t>
  </si>
  <si>
    <t>6132010025</t>
  </si>
  <si>
    <t>นางสาวจิราภรณ์  สีชาวงษ์</t>
  </si>
  <si>
    <t>6132010030</t>
  </si>
  <si>
    <t>นางสาวรุ้งลาวัลย์  สียางนอก</t>
  </si>
  <si>
    <t>6132010034</t>
  </si>
  <si>
    <t>นางสาวจิราพร  พิมสุคะ</t>
  </si>
  <si>
    <t>6132010037</t>
  </si>
  <si>
    <t>นางหนูเกียง  ดงอนนท์</t>
  </si>
  <si>
    <t>6132010038</t>
  </si>
  <si>
    <t>นางสาวรจนา  ขามประไพ</t>
  </si>
  <si>
    <t>6132010039</t>
  </si>
  <si>
    <t>นางวิลาวัลย์  ดงอนนท์</t>
  </si>
  <si>
    <t>6132010040</t>
  </si>
  <si>
    <t>นายฉัตรชัย  วานมนตรี</t>
  </si>
  <si>
    <t>6132010041</t>
  </si>
  <si>
    <t>นางวาสนา  รัตน์วิชัย</t>
  </si>
  <si>
    <t>6132010042</t>
  </si>
  <si>
    <t>นางสาวศรัณยาพร  ตระกูลนิตย์</t>
  </si>
  <si>
    <t>6132010043</t>
  </si>
  <si>
    <t>นางฐิตาภา  โคตรมณี</t>
  </si>
  <si>
    <t>6132010044</t>
  </si>
  <si>
    <t>นายอัษฏา  หอมตา</t>
  </si>
  <si>
    <t>6132010045</t>
  </si>
  <si>
    <t>นางประภัสสร  บินขุนทด</t>
  </si>
  <si>
    <t>6132010046</t>
  </si>
  <si>
    <t>นางสมเพียร  คำพิลา</t>
  </si>
  <si>
    <t>6132010047</t>
  </si>
  <si>
    <t>นางกนกพร  โนนโพธิ์</t>
  </si>
  <si>
    <t>6132010048</t>
  </si>
  <si>
    <t>นางราตรี  หาดจันทร์</t>
  </si>
  <si>
    <t>6132010049</t>
  </si>
  <si>
    <t>นางแสงดาว  ด้วงบุ้ง</t>
  </si>
  <si>
    <t>6132010050</t>
  </si>
  <si>
    <t>นางนพพร  ภูมิพันธ์</t>
  </si>
  <si>
    <t>6132010051</t>
  </si>
  <si>
    <t>นางสาวเนตรฤทัย  ศรีวัชรกุล</t>
  </si>
  <si>
    <t>6132010052</t>
  </si>
  <si>
    <t>นางสาวสุนิสา  สระบัว</t>
  </si>
  <si>
    <t>6132010053</t>
  </si>
  <si>
    <t>นางสาวมณีรัตน์  จันทะเรือง</t>
  </si>
  <si>
    <t>6132010054</t>
  </si>
  <si>
    <t>นายสุปัญญา  สระพรม</t>
  </si>
  <si>
    <t>6132010055</t>
  </si>
  <si>
    <t>นายสุมิตร  ทอดอาจ</t>
  </si>
  <si>
    <t>6132010056</t>
  </si>
  <si>
    <t>นางสาวขวัญศิริ  เพียมูล</t>
  </si>
  <si>
    <t>6132010057</t>
  </si>
  <si>
    <t>นางอัชฎาภรณ์  สีมะหา</t>
  </si>
  <si>
    <t>6132010058</t>
  </si>
  <si>
    <t>นายโสภณ  ด้วงจุมพล</t>
  </si>
  <si>
    <t>6132010059</t>
  </si>
  <si>
    <t>นางดัชนี  รัตพลที</t>
  </si>
  <si>
    <t>6132010060</t>
  </si>
  <si>
    <t>นางสาวนารีรัตน์  นนทะสี</t>
  </si>
  <si>
    <t>6132010061</t>
  </si>
  <si>
    <t>นางสาวอัมพร  ศรีวัชรกุล</t>
  </si>
  <si>
    <t>6132010062</t>
  </si>
  <si>
    <t>นางรำไพ  ไชยหาญ</t>
  </si>
  <si>
    <t>6132010063</t>
  </si>
  <si>
    <t>นางสาวพวงแก้ว  วงศ์สีดา</t>
  </si>
  <si>
    <t>6132010064</t>
  </si>
  <si>
    <t>นายประวิทย์  จงสมชัย</t>
  </si>
  <si>
    <t>ภาคเรียนที่……..1…...ปีการศึกษา....2562………..ระดับชั้น........ปวช.1/1......................สาขาวิชา…....การบัญชี..........................................................</t>
  </si>
  <si>
    <t>ภาคเรียนที่……..1…...ปีการศึกษา....2562………..ระดับชั้น........ปวช.1/2......................สาขาวิชา…....การบัญชี..........................................................</t>
  </si>
  <si>
    <t>62220100033</t>
  </si>
  <si>
    <t>นางสาวปาลิตา  นาราษฎร์</t>
  </si>
  <si>
    <t>62220100034</t>
  </si>
  <si>
    <t>นางสาวฤทัยชนก  สาค้อง</t>
  </si>
  <si>
    <t>62220100037</t>
  </si>
  <si>
    <t>นางสาวรสลิน  แนวทอง</t>
  </si>
  <si>
    <t>6222010004</t>
  </si>
  <si>
    <t>นางสาวณภัทร  ดวงท้าวเศษ</t>
  </si>
  <si>
    <t>6222010005</t>
  </si>
  <si>
    <t>นางสาววัลภา  โพธิดงแคน</t>
  </si>
  <si>
    <t>6222010014</t>
  </si>
  <si>
    <t>นางสาวสุปรียา  ทองเฟื่อง</t>
  </si>
  <si>
    <t>6222010015</t>
  </si>
  <si>
    <t>นางสาวชิโรรส  พระศรี</t>
  </si>
  <si>
    <t>6222010016</t>
  </si>
  <si>
    <t>นางสาวอารยา  ดีมี</t>
  </si>
  <si>
    <t>6222010018</t>
  </si>
  <si>
    <t>นางสาวนิภาพร  นาแพง</t>
  </si>
  <si>
    <t>6222010021</t>
  </si>
  <si>
    <t>นางสาวภัคธีมา  ไกยะเลิศ</t>
  </si>
  <si>
    <t>6222010022</t>
  </si>
  <si>
    <t>นางสาวกานดา  สีสะอาด</t>
  </si>
  <si>
    <t>6222010029</t>
  </si>
  <si>
    <t>นางสาววรรณกานต์  อภิรักษ์</t>
  </si>
  <si>
    <t>6222010030</t>
  </si>
  <si>
    <t>นางสาวนวพรรณ  นาหนองตูม</t>
  </si>
  <si>
    <t>6222010031</t>
  </si>
  <si>
    <t>นางสาวกัญญารัตน์  กลิ่นเคลือบ</t>
  </si>
  <si>
    <t>6222010032</t>
  </si>
  <si>
    <t>นางสาวกมลชนก  บุตรมาตย์</t>
  </si>
  <si>
    <t>6222010041</t>
  </si>
  <si>
    <t>นางสาวศรัญญา  ไสยวงษา</t>
  </si>
  <si>
    <t>6222010042</t>
  </si>
  <si>
    <t>นางสาวพรรณภัสษา  ลาสา</t>
  </si>
  <si>
    <t>6222010045</t>
  </si>
  <si>
    <t>นางสาวจันทิรา  น้อยตำแย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</si>
</sst>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4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view="pageLayout" zoomScaleNormal="100" workbookViewId="0">
      <selection activeCell="G6" sqref="G6:G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365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41</v>
      </c>
      <c r="C11" s="26" t="s">
        <v>42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43</v>
      </c>
      <c r="C12" s="26" t="s">
        <v>44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45</v>
      </c>
      <c r="C13" s="26" t="s">
        <v>46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47</v>
      </c>
      <c r="C14" s="26" t="s">
        <v>48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49</v>
      </c>
      <c r="C15" s="26" t="s">
        <v>50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51</v>
      </c>
      <c r="C16" s="26" t="s">
        <v>52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 t="s">
        <v>53</v>
      </c>
      <c r="C17" s="26" t="s">
        <v>54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55</v>
      </c>
      <c r="C18" s="26" t="s">
        <v>56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57</v>
      </c>
      <c r="C19" s="26" t="s">
        <v>58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59</v>
      </c>
      <c r="C20" s="26" t="s">
        <v>60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61</v>
      </c>
      <c r="C21" s="26" t="s">
        <v>62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63</v>
      </c>
      <c r="C22" s="26" t="s">
        <v>64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65</v>
      </c>
      <c r="C23" s="26" t="s">
        <v>66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67</v>
      </c>
      <c r="C24" s="26" t="s">
        <v>68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69</v>
      </c>
      <c r="C25" s="26" t="s">
        <v>70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71</v>
      </c>
      <c r="C26" s="26" t="s">
        <v>72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ref="S26:S33" si="4">SUM(D26:R26)</f>
        <v>0</v>
      </c>
      <c r="T26" s="15">
        <f t="shared" ref="T26:T33" si="5">S26*20/60</f>
        <v>0</v>
      </c>
      <c r="U26" s="17"/>
      <c r="V26" s="17"/>
    </row>
    <row r="27" spans="1:22" ht="12.75" customHeight="1" x14ac:dyDescent="0.45">
      <c r="A27" s="12">
        <v>17</v>
      </c>
      <c r="B27" s="14" t="s">
        <v>73</v>
      </c>
      <c r="C27" s="26" t="s">
        <v>74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4"/>
        <v>0</v>
      </c>
      <c r="T27" s="15">
        <f t="shared" si="5"/>
        <v>0</v>
      </c>
    </row>
    <row r="28" spans="1:22" ht="12.75" customHeight="1" x14ac:dyDescent="0.45">
      <c r="A28" s="12">
        <v>18</v>
      </c>
      <c r="B28" s="14" t="s">
        <v>75</v>
      </c>
      <c r="C28" s="26" t="s">
        <v>76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4"/>
        <v>0</v>
      </c>
      <c r="T28" s="15">
        <f t="shared" si="5"/>
        <v>0</v>
      </c>
    </row>
    <row r="29" spans="1:22" ht="12.75" customHeight="1" x14ac:dyDescent="0.45">
      <c r="A29" s="12">
        <v>19</v>
      </c>
      <c r="B29" s="14" t="s">
        <v>77</v>
      </c>
      <c r="C29" s="26" t="s">
        <v>78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4"/>
        <v>0</v>
      </c>
      <c r="T29" s="15">
        <f t="shared" si="5"/>
        <v>0</v>
      </c>
    </row>
    <row r="30" spans="1:22" ht="12.75" customHeight="1" x14ac:dyDescent="0.45">
      <c r="A30" s="12">
        <v>20</v>
      </c>
      <c r="B30" s="14" t="s">
        <v>79</v>
      </c>
      <c r="C30" s="26" t="s">
        <v>80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4"/>
        <v>0</v>
      </c>
      <c r="T30" s="15">
        <f t="shared" si="5"/>
        <v>0</v>
      </c>
    </row>
    <row r="31" spans="1:22" ht="12.75" customHeight="1" x14ac:dyDescent="0.45">
      <c r="A31" s="12">
        <v>21</v>
      </c>
      <c r="B31" s="14" t="s">
        <v>81</v>
      </c>
      <c r="C31" s="26" t="s">
        <v>82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4"/>
        <v>0</v>
      </c>
      <c r="T31" s="15">
        <f t="shared" si="5"/>
        <v>0</v>
      </c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4"/>
        <v>0</v>
      </c>
      <c r="T32" s="15">
        <f t="shared" si="5"/>
        <v>0</v>
      </c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4"/>
        <v>0</v>
      </c>
      <c r="T33" s="15">
        <f t="shared" si="5"/>
        <v>0</v>
      </c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ref="S34:S36" si="6">SUM(D34:R34)</f>
        <v>0</v>
      </c>
      <c r="T34" s="15">
        <f t="shared" ref="T34:T36" si="7">S34*20/60</f>
        <v>0</v>
      </c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>
        <f t="shared" si="6"/>
        <v>0</v>
      </c>
      <c r="T35" s="15">
        <f t="shared" si="7"/>
        <v>0</v>
      </c>
    </row>
    <row r="36" spans="1:20" ht="12.75" customHeight="1" x14ac:dyDescent="0.45">
      <c r="A36" s="12">
        <v>26</v>
      </c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>
        <f t="shared" si="6"/>
        <v>0</v>
      </c>
      <c r="T36" s="15">
        <f t="shared" si="7"/>
        <v>0</v>
      </c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>
        <f t="shared" ref="S37:S41" si="8">SUM(D37:R37)</f>
        <v>0</v>
      </c>
      <c r="T37" s="15">
        <f t="shared" ref="T37:T41" si="9">S37*20/60</f>
        <v>0</v>
      </c>
    </row>
    <row r="38" spans="1:20" ht="12.75" customHeight="1" x14ac:dyDescent="0.45">
      <c r="A38" s="12">
        <v>28</v>
      </c>
      <c r="B38" s="13"/>
      <c r="C38" s="2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>
        <f t="shared" si="8"/>
        <v>0</v>
      </c>
      <c r="T38" s="15">
        <f t="shared" si="9"/>
        <v>0</v>
      </c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>
        <f t="shared" si="8"/>
        <v>0</v>
      </c>
      <c r="T39" s="15">
        <f t="shared" si="9"/>
        <v>0</v>
      </c>
    </row>
    <row r="40" spans="1:20" ht="12.75" customHeight="1" x14ac:dyDescent="0.45">
      <c r="A40" s="12">
        <v>30</v>
      </c>
      <c r="B40" s="13"/>
      <c r="C40" s="2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>
        <f t="shared" si="8"/>
        <v>0</v>
      </c>
      <c r="T40" s="15">
        <f t="shared" si="9"/>
        <v>0</v>
      </c>
    </row>
    <row r="41" spans="1:20" ht="12.75" customHeight="1" x14ac:dyDescent="0.45">
      <c r="A41" s="12">
        <v>31</v>
      </c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0"/>
      <c r="O41" s="14"/>
      <c r="P41" s="12"/>
      <c r="Q41" s="12"/>
      <c r="R41" s="12"/>
      <c r="S41" s="12">
        <f t="shared" si="8"/>
        <v>0</v>
      </c>
      <c r="T41" s="15">
        <f t="shared" si="9"/>
        <v>0</v>
      </c>
    </row>
    <row r="42" spans="1:20" ht="12.75" customHeight="1" x14ac:dyDescent="0.4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0"/>
      <c r="O42" s="14"/>
      <c r="P42" s="12"/>
      <c r="Q42" s="12"/>
      <c r="R42" s="12"/>
      <c r="S42" s="12"/>
      <c r="T42" s="15"/>
    </row>
    <row r="43" spans="1:20" ht="9" customHeight="1" x14ac:dyDescent="0.45">
      <c r="A43" s="28"/>
      <c r="B43" s="24"/>
      <c r="C43" s="2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29"/>
      <c r="P43" s="28"/>
      <c r="Q43" s="28"/>
      <c r="R43" s="28"/>
      <c r="S43" s="28"/>
      <c r="T43" s="31"/>
    </row>
    <row r="44" spans="1:20" ht="21.75" x14ac:dyDescent="0.5">
      <c r="D44" s="45" t="s">
        <v>23</v>
      </c>
      <c r="E44" s="45"/>
      <c r="F44" s="45"/>
      <c r="G44" s="45"/>
      <c r="H44" s="45"/>
      <c r="I44" s="45"/>
      <c r="J44" s="45"/>
      <c r="K44" s="45"/>
      <c r="L44" s="20"/>
      <c r="M44" s="45" t="s">
        <v>24</v>
      </c>
      <c r="N44" s="45"/>
      <c r="O44" s="45"/>
      <c r="P44" s="45"/>
      <c r="Q44" s="45"/>
      <c r="R44" s="45"/>
      <c r="S44" s="45"/>
      <c r="T44" s="45"/>
    </row>
    <row r="45" spans="1:20" ht="21.75" x14ac:dyDescent="0.5">
      <c r="D45" s="45" t="s">
        <v>25</v>
      </c>
      <c r="E45" s="45"/>
      <c r="F45" s="45"/>
      <c r="G45" s="45"/>
      <c r="H45" s="45"/>
      <c r="I45" s="45"/>
      <c r="J45" s="45"/>
      <c r="K45" s="45"/>
      <c r="L45" s="21"/>
      <c r="M45" s="45" t="s">
        <v>26</v>
      </c>
      <c r="N45" s="45"/>
      <c r="O45" s="45"/>
      <c r="P45" s="45"/>
      <c r="Q45" s="45"/>
      <c r="R45" s="45"/>
      <c r="S45" s="45"/>
      <c r="T45" s="45"/>
    </row>
    <row r="46" spans="1:20" ht="9.75" customHeight="1" x14ac:dyDescent="0.45"/>
    <row r="47" spans="1:20" ht="24" customHeight="1" x14ac:dyDescent="0.5">
      <c r="B47" s="44" t="s">
        <v>31</v>
      </c>
      <c r="C47" s="44"/>
      <c r="D47" s="27"/>
      <c r="E47" s="27"/>
      <c r="F47" s="44" t="s">
        <v>32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4" customHeight="1" x14ac:dyDescent="0.5">
      <c r="B48" s="44" t="s">
        <v>30</v>
      </c>
      <c r="C48" s="44"/>
      <c r="D48" s="27"/>
      <c r="E48" s="27"/>
      <c r="F48" s="44" t="s">
        <v>29</v>
      </c>
      <c r="G48" s="44"/>
      <c r="H48" s="44"/>
      <c r="I48" s="44"/>
      <c r="J48" s="44"/>
      <c r="K48" s="44"/>
      <c r="L48" s="44"/>
      <c r="M48" s="44"/>
      <c r="N48" s="44"/>
      <c r="O48" s="44"/>
      <c r="P48" s="27"/>
    </row>
    <row r="49" spans="2:16" ht="24" customHeight="1" x14ac:dyDescent="0.5">
      <c r="B49" s="44" t="s">
        <v>27</v>
      </c>
      <c r="C49" s="44"/>
      <c r="D49" s="27"/>
      <c r="E49" s="27"/>
      <c r="F49" s="44" t="s">
        <v>28</v>
      </c>
      <c r="G49" s="44"/>
      <c r="H49" s="44"/>
      <c r="I49" s="44"/>
      <c r="J49" s="44"/>
      <c r="K49" s="44"/>
      <c r="L49" s="44"/>
      <c r="M49" s="44"/>
      <c r="N49" s="44"/>
      <c r="O49" s="44"/>
      <c r="P49" s="27"/>
    </row>
    <row r="50" spans="2:16" ht="21.75" x14ac:dyDescent="0.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</sheetData>
  <mergeCells count="35"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  <mergeCell ref="K6:K9"/>
    <mergeCell ref="L6:L9"/>
    <mergeCell ref="M6:M9"/>
    <mergeCell ref="N6:N9"/>
    <mergeCell ref="B47:C47"/>
    <mergeCell ref="F47:O47"/>
    <mergeCell ref="F6:F9"/>
    <mergeCell ref="G6:G9"/>
    <mergeCell ref="H6:H9"/>
    <mergeCell ref="I6:I9"/>
    <mergeCell ref="J6:J9"/>
    <mergeCell ref="F48:O48"/>
    <mergeCell ref="F49:O49"/>
    <mergeCell ref="B48:C48"/>
    <mergeCell ref="B49:C49"/>
    <mergeCell ref="D44:K44"/>
    <mergeCell ref="M44:T44"/>
    <mergeCell ref="D45:K45"/>
    <mergeCell ref="M45:T45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showWhiteSpace="0" view="pageLayout" topLeftCell="A15" zoomScaleNormal="100" workbookViewId="0">
      <selection activeCell="B29" sqref="B29:T4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366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36">
        <v>5</v>
      </c>
      <c r="I5" s="36">
        <v>6</v>
      </c>
      <c r="J5" s="65">
        <v>7</v>
      </c>
      <c r="K5" s="65"/>
      <c r="L5" s="65">
        <v>8</v>
      </c>
      <c r="M5" s="65"/>
      <c r="N5" s="36">
        <v>9</v>
      </c>
      <c r="O5" s="66">
        <v>10</v>
      </c>
      <c r="P5" s="67"/>
      <c r="Q5" s="37">
        <v>11</v>
      </c>
      <c r="R5" s="37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367</v>
      </c>
      <c r="C11" s="26" t="s">
        <v>368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369</v>
      </c>
      <c r="C12" s="26" t="s">
        <v>370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371</v>
      </c>
      <c r="C13" s="26" t="s">
        <v>372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373</v>
      </c>
      <c r="C14" s="26" t="s">
        <v>374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375</v>
      </c>
      <c r="C15" s="26" t="s">
        <v>376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377</v>
      </c>
      <c r="C16" s="26" t="s">
        <v>378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41" si="2">SUM(D16:R16)</f>
        <v>0</v>
      </c>
      <c r="T16" s="15">
        <f t="shared" ref="T16:T41" si="3">S16*20/60</f>
        <v>0</v>
      </c>
      <c r="U16" s="17"/>
    </row>
    <row r="17" spans="1:22" ht="12.75" customHeight="1" x14ac:dyDescent="0.5">
      <c r="A17" s="12">
        <v>7</v>
      </c>
      <c r="B17" s="14" t="s">
        <v>379</v>
      </c>
      <c r="C17" s="26" t="s">
        <v>380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381</v>
      </c>
      <c r="C18" s="26" t="s">
        <v>382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383</v>
      </c>
      <c r="C19" s="26" t="s">
        <v>384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385</v>
      </c>
      <c r="C20" s="26" t="s">
        <v>386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387</v>
      </c>
      <c r="C21" s="26" t="s">
        <v>388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389</v>
      </c>
      <c r="C22" s="26" t="s">
        <v>390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391</v>
      </c>
      <c r="C23" s="26" t="s">
        <v>392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393</v>
      </c>
      <c r="C24" s="26" t="s">
        <v>394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395</v>
      </c>
      <c r="C25" s="26" t="s">
        <v>396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397</v>
      </c>
      <c r="C26" s="26" t="s">
        <v>398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399</v>
      </c>
      <c r="C27" s="26" t="s">
        <v>400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401</v>
      </c>
      <c r="C28" s="26" t="s">
        <v>402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3"/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2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2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12">
        <v>31</v>
      </c>
      <c r="B41" s="13"/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0"/>
      <c r="O41" s="14"/>
      <c r="P41" s="12"/>
      <c r="Q41" s="12"/>
      <c r="R41" s="12"/>
      <c r="S41" s="12"/>
      <c r="T41" s="15"/>
    </row>
    <row r="42" spans="1:20" ht="12.75" customHeight="1" x14ac:dyDescent="0.45">
      <c r="A42" s="12"/>
      <c r="B42" s="13"/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0"/>
      <c r="O42" s="14"/>
      <c r="P42" s="12"/>
      <c r="Q42" s="12"/>
      <c r="R42" s="12"/>
      <c r="S42" s="12"/>
      <c r="T42" s="15"/>
    </row>
    <row r="43" spans="1:20" ht="9" customHeight="1" x14ac:dyDescent="0.45">
      <c r="A43" s="28"/>
      <c r="B43" s="24"/>
      <c r="C43" s="2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0"/>
      <c r="O43" s="29"/>
      <c r="P43" s="28"/>
      <c r="Q43" s="28"/>
      <c r="R43" s="28"/>
      <c r="S43" s="28"/>
      <c r="T43" s="31"/>
    </row>
    <row r="44" spans="1:20" ht="21.75" x14ac:dyDescent="0.5">
      <c r="D44" s="45" t="s">
        <v>23</v>
      </c>
      <c r="E44" s="45"/>
      <c r="F44" s="45"/>
      <c r="G44" s="45"/>
      <c r="H44" s="45"/>
      <c r="I44" s="45"/>
      <c r="J44" s="45"/>
      <c r="K44" s="45"/>
      <c r="L44" s="20"/>
      <c r="M44" s="45" t="s">
        <v>24</v>
      </c>
      <c r="N44" s="45"/>
      <c r="O44" s="45"/>
      <c r="P44" s="45"/>
      <c r="Q44" s="45"/>
      <c r="R44" s="45"/>
      <c r="S44" s="45"/>
      <c r="T44" s="45"/>
    </row>
    <row r="45" spans="1:20" ht="21.75" x14ac:dyDescent="0.5">
      <c r="D45" s="45" t="s">
        <v>25</v>
      </c>
      <c r="E45" s="45"/>
      <c r="F45" s="45"/>
      <c r="G45" s="45"/>
      <c r="H45" s="45"/>
      <c r="I45" s="45"/>
      <c r="J45" s="45"/>
      <c r="K45" s="45"/>
      <c r="L45" s="21"/>
      <c r="M45" s="45" t="s">
        <v>26</v>
      </c>
      <c r="N45" s="45"/>
      <c r="O45" s="45"/>
      <c r="P45" s="45"/>
      <c r="Q45" s="45"/>
      <c r="R45" s="45"/>
      <c r="S45" s="45"/>
      <c r="T45" s="45"/>
    </row>
    <row r="46" spans="1:20" ht="9.75" customHeight="1" x14ac:dyDescent="0.45"/>
    <row r="47" spans="1:20" ht="24" customHeight="1" x14ac:dyDescent="0.5">
      <c r="B47" s="44" t="s">
        <v>31</v>
      </c>
      <c r="C47" s="44"/>
      <c r="D47" s="27"/>
      <c r="E47" s="27"/>
      <c r="F47" s="44" t="s">
        <v>32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4" customHeight="1" x14ac:dyDescent="0.5">
      <c r="B48" s="44" t="s">
        <v>30</v>
      </c>
      <c r="C48" s="44"/>
      <c r="D48" s="27"/>
      <c r="E48" s="27"/>
      <c r="F48" s="44" t="s">
        <v>29</v>
      </c>
      <c r="G48" s="44"/>
      <c r="H48" s="44"/>
      <c r="I48" s="44"/>
      <c r="J48" s="44"/>
      <c r="K48" s="44"/>
      <c r="L48" s="44"/>
      <c r="M48" s="44"/>
      <c r="N48" s="44"/>
      <c r="O48" s="44"/>
      <c r="P48" s="27"/>
    </row>
    <row r="49" spans="2:16" ht="24" customHeight="1" x14ac:dyDescent="0.5">
      <c r="B49" s="44" t="s">
        <v>27</v>
      </c>
      <c r="C49" s="44"/>
      <c r="D49" s="27"/>
      <c r="E49" s="27"/>
      <c r="F49" s="44" t="s">
        <v>28</v>
      </c>
      <c r="G49" s="44"/>
      <c r="H49" s="44"/>
      <c r="I49" s="44"/>
      <c r="J49" s="44"/>
      <c r="K49" s="44"/>
      <c r="L49" s="44"/>
      <c r="M49" s="44"/>
      <c r="N49" s="44"/>
      <c r="O49" s="44"/>
      <c r="P49" s="27"/>
    </row>
    <row r="50" spans="2:16" ht="21.75" x14ac:dyDescent="0.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</sheetData>
  <mergeCells count="35">
    <mergeCell ref="B47:C47"/>
    <mergeCell ref="F47:O47"/>
    <mergeCell ref="B48:C48"/>
    <mergeCell ref="F48:O48"/>
    <mergeCell ref="B49:C49"/>
    <mergeCell ref="F49:O49"/>
    <mergeCell ref="P6:P9"/>
    <mergeCell ref="Q6:Q9"/>
    <mergeCell ref="R6:R9"/>
    <mergeCell ref="D44:K44"/>
    <mergeCell ref="M44:T44"/>
    <mergeCell ref="D45:K45"/>
    <mergeCell ref="M45:T45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6" zoomScaleNormal="100" workbookViewId="0">
      <selection activeCell="B11" sqref="B11:C38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83</v>
      </c>
      <c r="C11" s="26" t="s">
        <v>84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85</v>
      </c>
      <c r="C12" s="26" t="s">
        <v>86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87</v>
      </c>
      <c r="C13" s="26" t="s">
        <v>88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89</v>
      </c>
      <c r="C14" s="26" t="s">
        <v>90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91</v>
      </c>
      <c r="C15" s="26" t="s">
        <v>92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93</v>
      </c>
      <c r="C16" s="26" t="s">
        <v>94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6" si="2">SUM(D16:R16)</f>
        <v>0</v>
      </c>
      <c r="T16" s="15">
        <f t="shared" ref="T16:T36" si="3">S16*20/60</f>
        <v>0</v>
      </c>
      <c r="U16" s="17"/>
    </row>
    <row r="17" spans="1:22" ht="12.75" customHeight="1" x14ac:dyDescent="0.5">
      <c r="A17" s="12">
        <v>7</v>
      </c>
      <c r="B17" s="14" t="s">
        <v>95</v>
      </c>
      <c r="C17" s="26" t="s">
        <v>96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97</v>
      </c>
      <c r="C18" s="26" t="s">
        <v>98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99</v>
      </c>
      <c r="C19" s="26" t="s">
        <v>100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101</v>
      </c>
      <c r="C20" s="26" t="s">
        <v>102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103</v>
      </c>
      <c r="C21" s="26" t="s">
        <v>104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105</v>
      </c>
      <c r="C22" s="26" t="s">
        <v>106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107</v>
      </c>
      <c r="C23" s="26" t="s">
        <v>108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109</v>
      </c>
      <c r="C24" s="26" t="s">
        <v>110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111</v>
      </c>
      <c r="C25" s="26" t="s">
        <v>112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113</v>
      </c>
      <c r="C26" s="26" t="s">
        <v>114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115</v>
      </c>
      <c r="C27" s="26" t="s">
        <v>116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117</v>
      </c>
      <c r="C28" s="26" t="s">
        <v>118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119</v>
      </c>
      <c r="C29" s="26" t="s">
        <v>120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 t="s">
        <v>121</v>
      </c>
      <c r="C30" s="26" t="s">
        <v>122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 t="s">
        <v>123</v>
      </c>
      <c r="C31" s="26" t="s">
        <v>124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 t="s">
        <v>125</v>
      </c>
      <c r="C32" s="26" t="s">
        <v>126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2"/>
        <v>0</v>
      </c>
      <c r="T32" s="15">
        <f t="shared" si="3"/>
        <v>0</v>
      </c>
    </row>
    <row r="33" spans="1:20" ht="12.75" customHeight="1" x14ac:dyDescent="0.45">
      <c r="A33" s="12">
        <v>23</v>
      </c>
      <c r="B33" s="14" t="s">
        <v>127</v>
      </c>
      <c r="C33" s="26" t="s">
        <v>128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2"/>
        <v>0</v>
      </c>
      <c r="T33" s="15">
        <f t="shared" si="3"/>
        <v>0</v>
      </c>
    </row>
    <row r="34" spans="1:20" ht="12.75" customHeight="1" x14ac:dyDescent="0.45">
      <c r="A34" s="12">
        <v>24</v>
      </c>
      <c r="B34" s="14" t="s">
        <v>129</v>
      </c>
      <c r="C34" s="26" t="s">
        <v>130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si="2"/>
        <v>0</v>
      </c>
      <c r="T34" s="15">
        <f t="shared" si="3"/>
        <v>0</v>
      </c>
    </row>
    <row r="35" spans="1:20" ht="12.75" customHeight="1" x14ac:dyDescent="0.45">
      <c r="A35" s="12">
        <v>25</v>
      </c>
      <c r="B35" s="14" t="s">
        <v>131</v>
      </c>
      <c r="C35" s="26" t="s">
        <v>132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>
        <f t="shared" si="2"/>
        <v>0</v>
      </c>
      <c r="T35" s="15">
        <f t="shared" si="3"/>
        <v>0</v>
      </c>
    </row>
    <row r="36" spans="1:20" ht="12.75" customHeight="1" x14ac:dyDescent="0.45">
      <c r="A36" s="12">
        <v>26</v>
      </c>
      <c r="B36" s="14" t="s">
        <v>133</v>
      </c>
      <c r="C36" s="26" t="s">
        <v>134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>
        <f t="shared" si="2"/>
        <v>0</v>
      </c>
      <c r="T36" s="15">
        <f t="shared" si="3"/>
        <v>0</v>
      </c>
    </row>
    <row r="37" spans="1:20" ht="12.75" customHeight="1" x14ac:dyDescent="0.45">
      <c r="A37" s="12">
        <v>27</v>
      </c>
      <c r="B37" s="13" t="s">
        <v>135</v>
      </c>
      <c r="C37" s="38" t="s">
        <v>136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>
        <f t="shared" ref="S37" si="4">SUM(D37:R37)</f>
        <v>0</v>
      </c>
      <c r="T37" s="15">
        <f t="shared" ref="T37" si="5">S37*20/60</f>
        <v>0</v>
      </c>
    </row>
    <row r="38" spans="1:20" ht="12.75" customHeight="1" x14ac:dyDescent="0.45">
      <c r="A38" s="12"/>
      <c r="B38" s="39" t="s">
        <v>137</v>
      </c>
      <c r="C38" s="40" t="s">
        <v>138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/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/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6" zoomScaleNormal="100" workbookViewId="0">
      <selection activeCell="B11" sqref="B11:C3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139</v>
      </c>
      <c r="C11" s="26" t="s">
        <v>140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141</v>
      </c>
      <c r="C12" s="26" t="s">
        <v>142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143</v>
      </c>
      <c r="C13" s="26" t="s">
        <v>144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145</v>
      </c>
      <c r="C14" s="26" t="s">
        <v>146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147</v>
      </c>
      <c r="C15" s="26" t="s">
        <v>148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149</v>
      </c>
      <c r="C16" s="26" t="s">
        <v>150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1" si="2">SUM(D16:R16)</f>
        <v>0</v>
      </c>
      <c r="T16" s="15">
        <f t="shared" ref="T16:T31" si="3">S16*20/60</f>
        <v>0</v>
      </c>
      <c r="U16" s="17"/>
    </row>
    <row r="17" spans="1:22" ht="12.75" customHeight="1" x14ac:dyDescent="0.5">
      <c r="A17" s="12">
        <v>7</v>
      </c>
      <c r="B17" s="14" t="s">
        <v>151</v>
      </c>
      <c r="C17" s="26" t="s">
        <v>152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153</v>
      </c>
      <c r="C18" s="26" t="s">
        <v>154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155</v>
      </c>
      <c r="C19" s="26" t="s">
        <v>156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157</v>
      </c>
      <c r="C20" s="26" t="s">
        <v>158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159</v>
      </c>
      <c r="C21" s="26" t="s">
        <v>160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161</v>
      </c>
      <c r="C22" s="26" t="s">
        <v>162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163</v>
      </c>
      <c r="C23" s="26" t="s">
        <v>164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165</v>
      </c>
      <c r="C24" s="26" t="s">
        <v>166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167</v>
      </c>
      <c r="C25" s="26" t="s">
        <v>168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169</v>
      </c>
      <c r="C26" s="26" t="s">
        <v>170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171</v>
      </c>
      <c r="C27" s="26" t="s">
        <v>172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173</v>
      </c>
      <c r="C28" s="26" t="s">
        <v>174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175</v>
      </c>
      <c r="C29" s="26" t="s">
        <v>176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 t="s">
        <v>177</v>
      </c>
      <c r="C30" s="26" t="s">
        <v>178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 t="s">
        <v>179</v>
      </c>
      <c r="C31" s="26" t="s">
        <v>180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41" t="s">
        <v>181</v>
      </c>
      <c r="C32" s="42" t="s">
        <v>182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41" t="s">
        <v>183</v>
      </c>
      <c r="C33" s="42" t="s">
        <v>184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41" t="s">
        <v>185</v>
      </c>
      <c r="C34" s="42" t="s">
        <v>186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42" t="s">
        <v>187</v>
      </c>
      <c r="C35" s="42" t="s">
        <v>188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43" t="s">
        <v>189</v>
      </c>
      <c r="C36" s="43" t="s">
        <v>190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C19" sqref="C1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191</v>
      </c>
      <c r="C11" s="26" t="s">
        <v>192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193</v>
      </c>
      <c r="C12" s="26" t="s">
        <v>194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195</v>
      </c>
      <c r="C13" s="26" t="s">
        <v>196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197</v>
      </c>
      <c r="C14" s="26" t="s">
        <v>198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199</v>
      </c>
      <c r="C15" s="26" t="s">
        <v>200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201</v>
      </c>
      <c r="C16" s="26" t="s">
        <v>202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4" si="2">SUM(D16:R16)</f>
        <v>0</v>
      </c>
      <c r="T16" s="15">
        <f t="shared" ref="T16:T24" si="3">S16*20/60</f>
        <v>0</v>
      </c>
      <c r="U16" s="17"/>
    </row>
    <row r="17" spans="1:22" ht="12.75" customHeight="1" x14ac:dyDescent="0.5">
      <c r="A17" s="12">
        <v>7</v>
      </c>
      <c r="B17" s="14" t="s">
        <v>203</v>
      </c>
      <c r="C17" s="26" t="s">
        <v>204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205</v>
      </c>
      <c r="C18" s="26" t="s">
        <v>206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207</v>
      </c>
      <c r="C19" s="26" t="s">
        <v>208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209</v>
      </c>
      <c r="C20" s="26" t="s">
        <v>210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211</v>
      </c>
      <c r="C21" s="26" t="s">
        <v>212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6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6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6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B11" sqref="B11:C2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213</v>
      </c>
      <c r="C11" s="26" t="s">
        <v>214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215</v>
      </c>
      <c r="C12" s="26" t="s">
        <v>216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217</v>
      </c>
      <c r="C13" s="26" t="s">
        <v>218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219</v>
      </c>
      <c r="C14" s="26" t="s">
        <v>220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221</v>
      </c>
      <c r="C15" s="26" t="s">
        <v>222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223</v>
      </c>
      <c r="C16" s="26" t="s">
        <v>224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0" si="2">SUM(D16:R16)</f>
        <v>0</v>
      </c>
      <c r="T16" s="15">
        <f t="shared" ref="T16:T30" si="3">S16*20/60</f>
        <v>0</v>
      </c>
      <c r="U16" s="17"/>
    </row>
    <row r="17" spans="1:22" ht="12.75" customHeight="1" x14ac:dyDescent="0.5">
      <c r="A17" s="12">
        <v>7</v>
      </c>
      <c r="B17" s="14" t="s">
        <v>225</v>
      </c>
      <c r="C17" s="26" t="s">
        <v>226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227</v>
      </c>
      <c r="C18" s="26" t="s">
        <v>228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229</v>
      </c>
      <c r="C19" s="26" t="s">
        <v>230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231</v>
      </c>
      <c r="C20" s="26" t="s">
        <v>232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233</v>
      </c>
      <c r="C21" s="26" t="s">
        <v>234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235</v>
      </c>
      <c r="C22" s="26" t="s">
        <v>236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237</v>
      </c>
      <c r="C23" s="26" t="s">
        <v>238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239</v>
      </c>
      <c r="C24" s="26" t="s">
        <v>240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/>
      <c r="C27" s="2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/>
      <c r="C30" s="2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/>
      <c r="C31" s="2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B11" sqref="B11:C2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241</v>
      </c>
      <c r="C11" s="26" t="s">
        <v>242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243</v>
      </c>
      <c r="C12" s="26" t="s">
        <v>244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245</v>
      </c>
      <c r="C13" s="26" t="s">
        <v>246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247</v>
      </c>
      <c r="C14" s="26" t="s">
        <v>248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249</v>
      </c>
      <c r="C15" s="26" t="s">
        <v>250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251</v>
      </c>
      <c r="C16" s="26" t="s">
        <v>252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4" si="2">SUM(D16:R16)</f>
        <v>0</v>
      </c>
      <c r="T16" s="15">
        <f t="shared" ref="T16:T24" si="3">S16*20/60</f>
        <v>0</v>
      </c>
      <c r="U16" s="17"/>
    </row>
    <row r="17" spans="1:22" ht="12.75" customHeight="1" x14ac:dyDescent="0.5">
      <c r="A17" s="12">
        <v>7</v>
      </c>
      <c r="B17" s="14" t="s">
        <v>253</v>
      </c>
      <c r="C17" s="26" t="s">
        <v>254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255</v>
      </c>
      <c r="C18" s="26" t="s">
        <v>256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257</v>
      </c>
      <c r="C19" s="26" t="s">
        <v>258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259</v>
      </c>
      <c r="C20" s="26" t="s">
        <v>260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261</v>
      </c>
      <c r="C21" s="26" t="s">
        <v>262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263</v>
      </c>
      <c r="C22" s="26" t="s">
        <v>264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265</v>
      </c>
      <c r="C23" s="26" t="s">
        <v>266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267</v>
      </c>
      <c r="C24" s="26" t="s">
        <v>268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6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6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6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6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6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3" zoomScaleNormal="100" workbookViewId="0">
      <selection activeCell="B11" sqref="B11:C3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32">
        <v>5</v>
      </c>
      <c r="I5" s="32">
        <v>6</v>
      </c>
      <c r="J5" s="65">
        <v>7</v>
      </c>
      <c r="K5" s="65"/>
      <c r="L5" s="65">
        <v>8</v>
      </c>
      <c r="M5" s="65"/>
      <c r="N5" s="32">
        <v>9</v>
      </c>
      <c r="O5" s="66">
        <v>10</v>
      </c>
      <c r="P5" s="67"/>
      <c r="Q5" s="33">
        <v>11</v>
      </c>
      <c r="R5" s="3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269</v>
      </c>
      <c r="C11" s="26" t="s">
        <v>270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271</v>
      </c>
      <c r="C12" s="26" t="s">
        <v>272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273</v>
      </c>
      <c r="C13" s="26" t="s">
        <v>274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275</v>
      </c>
      <c r="C14" s="26" t="s">
        <v>276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277</v>
      </c>
      <c r="C15" s="26" t="s">
        <v>278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279</v>
      </c>
      <c r="C16" s="26" t="s">
        <v>280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4" si="2">SUM(D16:R16)</f>
        <v>0</v>
      </c>
      <c r="T16" s="15">
        <f t="shared" ref="T16:T24" si="3">S16*20/60</f>
        <v>0</v>
      </c>
      <c r="U16" s="17"/>
    </row>
    <row r="17" spans="1:22" ht="12.75" customHeight="1" x14ac:dyDescent="0.5">
      <c r="A17" s="12">
        <v>7</v>
      </c>
      <c r="B17" s="14" t="s">
        <v>281</v>
      </c>
      <c r="C17" s="26" t="s">
        <v>282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283</v>
      </c>
      <c r="C18" s="26" t="s">
        <v>284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285</v>
      </c>
      <c r="C19" s="26" t="s">
        <v>286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287</v>
      </c>
      <c r="C20" s="26" t="s">
        <v>288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289</v>
      </c>
      <c r="C21" s="26" t="s">
        <v>290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291</v>
      </c>
      <c r="C22" s="26" t="s">
        <v>292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293</v>
      </c>
      <c r="C23" s="26" t="s">
        <v>294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295</v>
      </c>
      <c r="C24" s="26" t="s">
        <v>296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297</v>
      </c>
      <c r="C25" s="26" t="s">
        <v>298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ref="S25:S31" si="4">SUM(D25:R25)</f>
        <v>0</v>
      </c>
      <c r="T25" s="15">
        <f t="shared" ref="T25:T31" si="5">S25*20/60</f>
        <v>0</v>
      </c>
      <c r="U25" s="17"/>
    </row>
    <row r="26" spans="1:22" ht="12.75" customHeight="1" x14ac:dyDescent="0.5">
      <c r="A26" s="12">
        <v>16</v>
      </c>
      <c r="B26" s="14" t="s">
        <v>299</v>
      </c>
      <c r="C26" s="26" t="s">
        <v>300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4"/>
        <v>0</v>
      </c>
      <c r="T26" s="15">
        <f t="shared" si="5"/>
        <v>0</v>
      </c>
      <c r="U26" s="17"/>
      <c r="V26" s="17"/>
    </row>
    <row r="27" spans="1:22" ht="12.75" customHeight="1" x14ac:dyDescent="0.45">
      <c r="A27" s="12">
        <v>17</v>
      </c>
      <c r="B27" s="14" t="s">
        <v>301</v>
      </c>
      <c r="C27" s="26" t="s">
        <v>302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4"/>
        <v>0</v>
      </c>
      <c r="T27" s="15">
        <f t="shared" si="5"/>
        <v>0</v>
      </c>
    </row>
    <row r="28" spans="1:22" ht="12.75" customHeight="1" x14ac:dyDescent="0.45">
      <c r="A28" s="12">
        <v>18</v>
      </c>
      <c r="B28" s="14" t="s">
        <v>303</v>
      </c>
      <c r="C28" s="26" t="s">
        <v>304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4"/>
        <v>0</v>
      </c>
      <c r="T28" s="15">
        <f t="shared" si="5"/>
        <v>0</v>
      </c>
    </row>
    <row r="29" spans="1:22" ht="12.75" customHeight="1" x14ac:dyDescent="0.45">
      <c r="A29" s="12">
        <v>19</v>
      </c>
      <c r="B29" s="14" t="s">
        <v>305</v>
      </c>
      <c r="C29" s="26" t="s">
        <v>306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4"/>
        <v>0</v>
      </c>
      <c r="T29" s="15">
        <f t="shared" si="5"/>
        <v>0</v>
      </c>
    </row>
    <row r="30" spans="1:22" ht="12.75" customHeight="1" x14ac:dyDescent="0.45">
      <c r="A30" s="12">
        <v>20</v>
      </c>
      <c r="B30" s="14" t="s">
        <v>307</v>
      </c>
      <c r="C30" s="26" t="s">
        <v>308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4"/>
        <v>0</v>
      </c>
      <c r="T30" s="15">
        <f t="shared" si="5"/>
        <v>0</v>
      </c>
    </row>
    <row r="31" spans="1:22" ht="12.75" customHeight="1" x14ac:dyDescent="0.45">
      <c r="A31" s="12">
        <v>21</v>
      </c>
      <c r="B31" s="14"/>
      <c r="C31" s="26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4"/>
        <v>0</v>
      </c>
      <c r="T31" s="15">
        <f t="shared" si="5"/>
        <v>0</v>
      </c>
    </row>
    <row r="32" spans="1:22" ht="12.75" customHeight="1" x14ac:dyDescent="0.45">
      <c r="A32" s="12">
        <v>22</v>
      </c>
      <c r="B32" s="14"/>
      <c r="C32" s="26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6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6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topLeftCell="A13" zoomScaleNormal="100" workbookViewId="0">
      <selection activeCell="R31" sqref="R3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2" ht="24" x14ac:dyDescent="0.55000000000000004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"/>
      <c r="V2" s="2"/>
    </row>
    <row r="3" spans="1:22" ht="21.75" x14ac:dyDescent="0.5">
      <c r="A3" s="57" t="s">
        <v>38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3"/>
      <c r="V3" s="3"/>
    </row>
    <row r="4" spans="1:22" ht="21.75" x14ac:dyDescent="0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"/>
      <c r="V4" s="5"/>
    </row>
    <row r="5" spans="1:22" ht="21.75" customHeight="1" x14ac:dyDescent="0.5">
      <c r="A5" s="59" t="s">
        <v>3</v>
      </c>
      <c r="B5" s="60"/>
      <c r="C5" s="60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5">
        <v>7</v>
      </c>
      <c r="K5" s="65"/>
      <c r="L5" s="65">
        <v>8</v>
      </c>
      <c r="M5" s="65"/>
      <c r="N5" s="22">
        <v>9</v>
      </c>
      <c r="O5" s="66">
        <v>10</v>
      </c>
      <c r="P5" s="67"/>
      <c r="Q5" s="23">
        <v>11</v>
      </c>
      <c r="R5" s="23">
        <v>12</v>
      </c>
      <c r="S5" s="68" t="s">
        <v>4</v>
      </c>
      <c r="T5" s="68" t="s">
        <v>5</v>
      </c>
      <c r="U5" s="7"/>
    </row>
    <row r="6" spans="1:22" ht="21.75" customHeight="1" x14ac:dyDescent="0.45">
      <c r="A6" s="61"/>
      <c r="B6" s="62"/>
      <c r="C6" s="62"/>
      <c r="D6" s="46" t="s">
        <v>6</v>
      </c>
      <c r="E6" s="46" t="s">
        <v>7</v>
      </c>
      <c r="F6" s="46" t="s">
        <v>8</v>
      </c>
      <c r="G6" s="46" t="s">
        <v>9</v>
      </c>
      <c r="H6" s="46" t="s">
        <v>10</v>
      </c>
      <c r="I6" s="46" t="s">
        <v>11</v>
      </c>
      <c r="J6" s="46" t="s">
        <v>12</v>
      </c>
      <c r="K6" s="46" t="s">
        <v>13</v>
      </c>
      <c r="L6" s="46" t="s">
        <v>14</v>
      </c>
      <c r="M6" s="46" t="s">
        <v>15</v>
      </c>
      <c r="N6" s="49" t="s">
        <v>16</v>
      </c>
      <c r="O6" s="52" t="s">
        <v>17</v>
      </c>
      <c r="P6" s="52" t="s">
        <v>18</v>
      </c>
      <c r="Q6" s="46" t="s">
        <v>19</v>
      </c>
      <c r="R6" s="52" t="s">
        <v>20</v>
      </c>
      <c r="S6" s="69"/>
      <c r="T6" s="69"/>
      <c r="U6" s="7"/>
    </row>
    <row r="7" spans="1:22" ht="21.75" x14ac:dyDescent="0.45">
      <c r="A7" s="61"/>
      <c r="B7" s="62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50"/>
      <c r="O7" s="53"/>
      <c r="P7" s="53"/>
      <c r="Q7" s="47"/>
      <c r="R7" s="53"/>
      <c r="S7" s="69"/>
      <c r="T7" s="69"/>
      <c r="U7" s="7"/>
    </row>
    <row r="8" spans="1:22" ht="21.75" x14ac:dyDescent="0.45">
      <c r="A8" s="61"/>
      <c r="B8" s="62"/>
      <c r="C8" s="62"/>
      <c r="D8" s="47"/>
      <c r="E8" s="47"/>
      <c r="F8" s="47"/>
      <c r="G8" s="47"/>
      <c r="H8" s="47"/>
      <c r="I8" s="47"/>
      <c r="J8" s="47"/>
      <c r="K8" s="47"/>
      <c r="L8" s="47"/>
      <c r="M8" s="47"/>
      <c r="N8" s="50"/>
      <c r="O8" s="53"/>
      <c r="P8" s="53"/>
      <c r="Q8" s="47"/>
      <c r="R8" s="53"/>
      <c r="S8" s="69"/>
      <c r="T8" s="69"/>
      <c r="U8" s="7"/>
    </row>
    <row r="9" spans="1:22" ht="94.5" customHeight="1" x14ac:dyDescent="0.45">
      <c r="A9" s="63"/>
      <c r="B9" s="64"/>
      <c r="C9" s="64"/>
      <c r="D9" s="48"/>
      <c r="E9" s="48"/>
      <c r="F9" s="48"/>
      <c r="G9" s="48"/>
      <c r="H9" s="48"/>
      <c r="I9" s="48"/>
      <c r="J9" s="48"/>
      <c r="K9" s="48"/>
      <c r="L9" s="48"/>
      <c r="M9" s="48"/>
      <c r="N9" s="51"/>
      <c r="O9" s="54"/>
      <c r="P9" s="54"/>
      <c r="Q9" s="48"/>
      <c r="R9" s="54"/>
      <c r="S9" s="70"/>
      <c r="T9" s="70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309</v>
      </c>
      <c r="C11" s="26" t="s">
        <v>310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311</v>
      </c>
      <c r="C12" s="26" t="s">
        <v>312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313</v>
      </c>
      <c r="C13" s="26" t="s">
        <v>314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315</v>
      </c>
      <c r="C14" s="26" t="s">
        <v>316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317</v>
      </c>
      <c r="C15" s="26" t="s">
        <v>318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319</v>
      </c>
      <c r="C16" s="26" t="s">
        <v>320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6" si="2">SUM(D16:R16)</f>
        <v>0</v>
      </c>
      <c r="T16" s="15">
        <f t="shared" ref="T16:T36" si="3">S16*20/60</f>
        <v>0</v>
      </c>
      <c r="U16" s="17"/>
    </row>
    <row r="17" spans="1:22" ht="12.75" customHeight="1" x14ac:dyDescent="0.5">
      <c r="A17" s="12">
        <v>7</v>
      </c>
      <c r="B17" s="14" t="s">
        <v>321</v>
      </c>
      <c r="C17" s="26" t="s">
        <v>322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323</v>
      </c>
      <c r="C18" s="26" t="s">
        <v>324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325</v>
      </c>
      <c r="C19" s="26" t="s">
        <v>326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327</v>
      </c>
      <c r="C20" s="26" t="s">
        <v>328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329</v>
      </c>
      <c r="C21" s="26" t="s">
        <v>330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331</v>
      </c>
      <c r="C22" s="26" t="s">
        <v>332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333</v>
      </c>
      <c r="C23" s="26" t="s">
        <v>334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335</v>
      </c>
      <c r="C24" s="26" t="s">
        <v>336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337</v>
      </c>
      <c r="C25" s="26" t="s">
        <v>338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339</v>
      </c>
      <c r="C26" s="19" t="s">
        <v>340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341</v>
      </c>
      <c r="C27" s="19" t="s">
        <v>342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343</v>
      </c>
      <c r="C28" s="19" t="s">
        <v>344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345</v>
      </c>
      <c r="C29" s="19" t="s">
        <v>346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 t="s">
        <v>347</v>
      </c>
      <c r="C30" s="19" t="s">
        <v>348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 t="s">
        <v>349</v>
      </c>
      <c r="C31" s="19" t="s">
        <v>350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 t="s">
        <v>351</v>
      </c>
      <c r="C32" s="19" t="s">
        <v>352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2"/>
        <v>0</v>
      </c>
      <c r="T32" s="15">
        <f t="shared" si="3"/>
        <v>0</v>
      </c>
    </row>
    <row r="33" spans="1:20" ht="12.75" customHeight="1" x14ac:dyDescent="0.45">
      <c r="A33" s="12">
        <v>23</v>
      </c>
      <c r="B33" s="14" t="s">
        <v>353</v>
      </c>
      <c r="C33" s="19" t="s">
        <v>354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2"/>
        <v>0</v>
      </c>
      <c r="T33" s="15">
        <f t="shared" si="3"/>
        <v>0</v>
      </c>
    </row>
    <row r="34" spans="1:20" ht="12.75" customHeight="1" x14ac:dyDescent="0.45">
      <c r="A34" s="12">
        <v>24</v>
      </c>
      <c r="B34" s="14" t="s">
        <v>355</v>
      </c>
      <c r="C34" s="19" t="s">
        <v>356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si="2"/>
        <v>0</v>
      </c>
      <c r="T34" s="15">
        <f t="shared" si="3"/>
        <v>0</v>
      </c>
    </row>
    <row r="35" spans="1:20" ht="12.75" customHeight="1" x14ac:dyDescent="0.45">
      <c r="A35" s="12">
        <v>25</v>
      </c>
      <c r="B35" s="14" t="s">
        <v>357</v>
      </c>
      <c r="C35" s="19" t="s">
        <v>358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>
        <f t="shared" si="2"/>
        <v>0</v>
      </c>
      <c r="T35" s="15">
        <f t="shared" si="3"/>
        <v>0</v>
      </c>
    </row>
    <row r="36" spans="1:20" ht="12.75" customHeight="1" x14ac:dyDescent="0.45">
      <c r="A36" s="12">
        <v>26</v>
      </c>
      <c r="B36" s="14" t="s">
        <v>359</v>
      </c>
      <c r="C36" s="19" t="s">
        <v>360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>
        <f t="shared" si="2"/>
        <v>0</v>
      </c>
      <c r="T36" s="15">
        <f t="shared" si="3"/>
        <v>0</v>
      </c>
    </row>
    <row r="37" spans="1:20" ht="12.75" customHeight="1" x14ac:dyDescent="0.45">
      <c r="A37" s="12">
        <v>27</v>
      </c>
      <c r="B37" s="13" t="s">
        <v>361</v>
      </c>
      <c r="C37" s="34" t="s">
        <v>362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>
        <f t="shared" ref="S37:S40" si="4">SUM(D37:R37)</f>
        <v>0</v>
      </c>
      <c r="T37" s="15">
        <f t="shared" ref="T37:T40" si="5">S37*20/60</f>
        <v>0</v>
      </c>
    </row>
    <row r="38" spans="1:20" ht="12.75" customHeight="1" x14ac:dyDescent="0.45">
      <c r="A38" s="12">
        <v>28</v>
      </c>
      <c r="B38" s="13" t="s">
        <v>363</v>
      </c>
      <c r="C38" s="34" t="s">
        <v>364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>
        <f t="shared" si="4"/>
        <v>0</v>
      </c>
      <c r="T38" s="15">
        <f t="shared" si="5"/>
        <v>0</v>
      </c>
    </row>
    <row r="39" spans="1:20" ht="12.75" customHeight="1" x14ac:dyDescent="0.45">
      <c r="A39" s="12">
        <v>29</v>
      </c>
      <c r="B39" s="13"/>
      <c r="C39" s="3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>
        <f t="shared" si="4"/>
        <v>0</v>
      </c>
      <c r="T39" s="15">
        <f t="shared" si="5"/>
        <v>0</v>
      </c>
    </row>
    <row r="40" spans="1:20" ht="12.75" customHeight="1" x14ac:dyDescent="0.45">
      <c r="A40" s="12">
        <v>30</v>
      </c>
      <c r="B40" s="13"/>
      <c r="C40" s="3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>
        <f t="shared" si="4"/>
        <v>0</v>
      </c>
      <c r="T40" s="15">
        <f t="shared" si="5"/>
        <v>0</v>
      </c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5" t="s">
        <v>23</v>
      </c>
      <c r="E42" s="45"/>
      <c r="F42" s="45"/>
      <c r="G42" s="45"/>
      <c r="H42" s="45"/>
      <c r="I42" s="45"/>
      <c r="J42" s="45"/>
      <c r="K42" s="45"/>
      <c r="L42" s="20"/>
      <c r="M42" s="45" t="s">
        <v>24</v>
      </c>
      <c r="N42" s="45"/>
      <c r="O42" s="45"/>
      <c r="P42" s="45"/>
      <c r="Q42" s="45"/>
      <c r="R42" s="45"/>
      <c r="S42" s="45"/>
      <c r="T42" s="45"/>
    </row>
    <row r="43" spans="1:20" ht="21.75" x14ac:dyDescent="0.5">
      <c r="D43" s="45" t="s">
        <v>25</v>
      </c>
      <c r="E43" s="45"/>
      <c r="F43" s="45"/>
      <c r="G43" s="45"/>
      <c r="H43" s="45"/>
      <c r="I43" s="45"/>
      <c r="J43" s="45"/>
      <c r="K43" s="45"/>
      <c r="L43" s="21"/>
      <c r="M43" s="45" t="s">
        <v>26</v>
      </c>
      <c r="N43" s="45"/>
      <c r="O43" s="45"/>
      <c r="P43" s="45"/>
      <c r="Q43" s="45"/>
      <c r="R43" s="45"/>
      <c r="S43" s="45"/>
      <c r="T43" s="45"/>
    </row>
    <row r="45" spans="1:20" ht="24" customHeight="1" x14ac:dyDescent="0.5">
      <c r="B45" s="44" t="s">
        <v>31</v>
      </c>
      <c r="C45" s="44"/>
      <c r="D45" s="27"/>
      <c r="E45" s="27"/>
      <c r="F45" s="44" t="s">
        <v>32</v>
      </c>
      <c r="G45" s="44"/>
      <c r="H45" s="44"/>
      <c r="I45" s="44"/>
      <c r="J45" s="44"/>
      <c r="K45" s="44"/>
      <c r="L45" s="44"/>
      <c r="M45" s="44"/>
      <c r="N45" s="44"/>
      <c r="O45" s="44"/>
      <c r="P45" s="27"/>
    </row>
    <row r="46" spans="1:20" ht="24" customHeight="1" x14ac:dyDescent="0.5">
      <c r="B46" s="44" t="s">
        <v>30</v>
      </c>
      <c r="C46" s="44"/>
      <c r="D46" s="27"/>
      <c r="E46" s="27"/>
      <c r="F46" s="44" t="s">
        <v>29</v>
      </c>
      <c r="G46" s="44"/>
      <c r="H46" s="44"/>
      <c r="I46" s="44"/>
      <c r="J46" s="44"/>
      <c r="K46" s="44"/>
      <c r="L46" s="44"/>
      <c r="M46" s="44"/>
      <c r="N46" s="44"/>
      <c r="O46" s="44"/>
      <c r="P46" s="27"/>
    </row>
    <row r="47" spans="1:20" ht="24" customHeight="1" x14ac:dyDescent="0.5">
      <c r="B47" s="44" t="s">
        <v>27</v>
      </c>
      <c r="C47" s="44"/>
      <c r="D47" s="27"/>
      <c r="E47" s="27"/>
      <c r="F47" s="44" t="s">
        <v>28</v>
      </c>
      <c r="G47" s="44"/>
      <c r="H47" s="44"/>
      <c r="I47" s="44"/>
      <c r="J47" s="44"/>
      <c r="K47" s="44"/>
      <c r="L47" s="44"/>
      <c r="M47" s="44"/>
      <c r="N47" s="44"/>
      <c r="O47" s="44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ปวช.1-1</vt:lpstr>
      <vt:lpstr>ปวช.1-2</vt:lpstr>
      <vt:lpstr>ปวช.2-1</vt:lpstr>
      <vt:lpstr>ปวช.3-1</vt:lpstr>
      <vt:lpstr>ปวส.1-1</vt:lpstr>
      <vt:lpstr>ปวส.1-2</vt:lpstr>
      <vt:lpstr>ปวส.2-1</vt:lpstr>
      <vt:lpstr>ปวส.2-2</vt:lpstr>
      <vt:lpstr>ปวส.2-3 ยูเนี่ยน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2019-07-12T08:12:09Z</dcterms:modified>
</cp:coreProperties>
</file>