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activeTab="5"/>
  </bookViews>
  <sheets>
    <sheet name="ปวช.1-1" sheetId="1" r:id="rId1"/>
    <sheet name="ปวช.2-1" sheetId="12" r:id="rId2"/>
    <sheet name="ปวช.3-1" sheetId="14" r:id="rId3"/>
    <sheet name="ปวส.1-1" sheetId="16" r:id="rId4"/>
    <sheet name="ปวส.1-2" sheetId="20" r:id="rId5"/>
    <sheet name="ปวส.2-1" sheetId="18" r:id="rId6"/>
    <sheet name="ปวส.2-2" sheetId="17" r:id="rId7"/>
  </sheets>
  <calcPr calcId="144525"/>
</workbook>
</file>

<file path=xl/calcChain.xml><?xml version="1.0" encoding="utf-8"?>
<calcChain xmlns="http://schemas.openxmlformats.org/spreadsheetml/2006/main">
  <c r="U21" i="18" l="1"/>
  <c r="V21" i="18" s="1"/>
  <c r="U20" i="18"/>
  <c r="V20" i="18" s="1"/>
  <c r="U19" i="18"/>
  <c r="V19" i="18" s="1"/>
  <c r="U18" i="18"/>
  <c r="V18" i="18" s="1"/>
  <c r="U17" i="18"/>
  <c r="V17" i="18" s="1"/>
  <c r="U16" i="18"/>
  <c r="V16" i="18" s="1"/>
  <c r="U15" i="18"/>
  <c r="V15" i="18" s="1"/>
  <c r="U14" i="18"/>
  <c r="V14" i="18" s="1"/>
  <c r="U13" i="18"/>
  <c r="V13" i="18" s="1"/>
  <c r="U12" i="18"/>
  <c r="V12" i="18" s="1"/>
  <c r="U11" i="18"/>
  <c r="V11" i="18" s="1"/>
  <c r="U22" i="16"/>
  <c r="V22" i="16"/>
  <c r="U37" i="12" l="1"/>
  <c r="V37" i="12"/>
  <c r="U38" i="12"/>
  <c r="V38" i="12" s="1"/>
  <c r="V14" i="20" l="1"/>
  <c r="U14" i="20"/>
  <c r="V13" i="20"/>
  <c r="U13" i="20"/>
  <c r="V12" i="20"/>
  <c r="U12" i="20"/>
  <c r="V11" i="20"/>
  <c r="U11" i="20"/>
  <c r="V15" i="17"/>
  <c r="U15" i="17"/>
  <c r="V14" i="17"/>
  <c r="U14" i="17"/>
  <c r="V13" i="17"/>
  <c r="U13" i="17"/>
  <c r="V12" i="17"/>
  <c r="U12" i="17"/>
  <c r="V11" i="17"/>
  <c r="U11" i="17"/>
  <c r="V21" i="16"/>
  <c r="U21" i="16"/>
  <c r="V20" i="16"/>
  <c r="U20" i="16"/>
  <c r="V19" i="16"/>
  <c r="U19" i="16"/>
  <c r="V18" i="16"/>
  <c r="U18" i="16"/>
  <c r="V17" i="16"/>
  <c r="U17" i="16"/>
  <c r="V16" i="16"/>
  <c r="U16" i="16"/>
  <c r="V15" i="16"/>
  <c r="U15" i="16"/>
  <c r="V14" i="16"/>
  <c r="U14" i="16"/>
  <c r="V13" i="16"/>
  <c r="U13" i="16"/>
  <c r="V12" i="16"/>
  <c r="U12" i="16"/>
  <c r="V11" i="16"/>
  <c r="U11" i="16"/>
  <c r="V27" i="14"/>
  <c r="U27" i="14"/>
  <c r="V26" i="14"/>
  <c r="U26" i="14"/>
  <c r="V25" i="14"/>
  <c r="U25" i="14"/>
  <c r="V24" i="14"/>
  <c r="U24" i="14"/>
  <c r="V23" i="14"/>
  <c r="U23" i="14"/>
  <c r="V22" i="14"/>
  <c r="U22" i="14"/>
  <c r="V21" i="14"/>
  <c r="U21" i="14"/>
  <c r="V20" i="14"/>
  <c r="U20" i="14"/>
  <c r="V19" i="14"/>
  <c r="U19" i="14"/>
  <c r="V18" i="14"/>
  <c r="U18" i="14"/>
  <c r="V17" i="14"/>
  <c r="U17" i="14"/>
  <c r="V16" i="14"/>
  <c r="U16" i="14"/>
  <c r="V15" i="14"/>
  <c r="U15" i="14"/>
  <c r="V14" i="14"/>
  <c r="U14" i="14"/>
  <c r="V13" i="14"/>
  <c r="U13" i="14"/>
  <c r="V12" i="14"/>
  <c r="U12" i="14"/>
  <c r="V11" i="14"/>
  <c r="U11" i="14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U13" i="12"/>
  <c r="V12" i="12"/>
  <c r="U12" i="12"/>
  <c r="V11" i="12"/>
  <c r="U11" i="12"/>
  <c r="U26" i="1" l="1"/>
  <c r="V26" i="1"/>
  <c r="U27" i="1"/>
  <c r="V27" i="1"/>
  <c r="U28" i="1"/>
  <c r="V28" i="1"/>
  <c r="U29" i="1"/>
  <c r="V29" i="1"/>
  <c r="V25" i="1" l="1"/>
  <c r="U25" i="1"/>
  <c r="U24" i="1"/>
  <c r="V24" i="1" s="1"/>
  <c r="U23" i="1"/>
  <c r="V23" i="1" s="1"/>
  <c r="U22" i="1"/>
  <c r="V22" i="1" s="1"/>
  <c r="V21" i="1"/>
  <c r="U21" i="1"/>
  <c r="U20" i="1"/>
  <c r="V20" i="1" s="1"/>
  <c r="U19" i="1"/>
  <c r="V19" i="1" s="1"/>
  <c r="U18" i="1"/>
  <c r="V18" i="1" s="1"/>
  <c r="V17" i="1"/>
  <c r="U17" i="1"/>
  <c r="U16" i="1"/>
  <c r="V16" i="1" s="1"/>
  <c r="U15" i="1"/>
  <c r="V15" i="1" s="1"/>
  <c r="U14" i="1"/>
  <c r="V14" i="1" s="1"/>
  <c r="V13" i="1"/>
  <c r="U13" i="1"/>
  <c r="U12" i="1"/>
  <c r="V12" i="1" s="1"/>
  <c r="U11" i="1"/>
  <c r="V11" i="1" s="1"/>
</calcChain>
</file>

<file path=xl/sharedStrings.xml><?xml version="1.0" encoding="utf-8"?>
<sst xmlns="http://schemas.openxmlformats.org/spreadsheetml/2006/main" count="633" uniqueCount="311">
  <si>
    <t>วิทยาลัยการอาชีพบ้านไผ่</t>
  </si>
  <si>
    <t xml:space="preserve"> แบบประเมินพฤติกรรมผู้เรียนอาชีวศึกษา ตามค่านิยมหลักของคนไทย   12  ประการ  ในการจัดการเรียนการสอน</t>
  </si>
  <si>
    <t>วิชา.....................................................................................รหัสวิชา.....................................ผู้สอน………………..………………………………………………</t>
  </si>
  <si>
    <t>รายการประเมินพฤติกรรมชี้วัด</t>
  </si>
  <si>
    <t>*รวม</t>
  </si>
  <si>
    <t>*** เฉลี่ยคะแนนที่ได้ (เต็ม 20  คะแนน)</t>
  </si>
  <si>
    <t>1. ร่วมกิจกรรมเข้าแถว ยืนตรง เคารพธงชาติ ร้องเพลงชาติ</t>
  </si>
  <si>
    <t>2. ประพฤติ ปฏิบัติตนตามความเป็นจริงที่แสดงถึงการยึดมั่น</t>
  </si>
  <si>
    <t xml:space="preserve">3. เอาใจใส่ ดูแลช่วยเหลือภารกิจการงาน ปฏิบัติตนตามคำสั่งสอน </t>
  </si>
  <si>
    <t>4. มุ่งมั่นตั้งใจ เพียรพยายามในการศึกษาและปฏิบัติงาน</t>
  </si>
  <si>
    <t>5. อนุรักษ์ สืบทอดวัฒนธรรมไทย</t>
  </si>
  <si>
    <t>6. ปฏิบัติโดยยึดมั่นกติกา  ข้อตกลง/กฎ/ระเบียบสถานศึกษา</t>
  </si>
  <si>
    <t>7.1 เข้าร่วมกิจกรรมเกี่ยวกับประชาธิปไตยและพระมหากษัตริย์</t>
  </si>
  <si>
    <t>7.2 เคารพสิทธิของผู้อื่น</t>
  </si>
  <si>
    <t>8.1 ประพฤติตนตรงต่อเวลา</t>
  </si>
  <si>
    <t>8.2 ประพฤติตรงตามคำสั่งหรือข้อบังคับของสถานศึกษา</t>
  </si>
  <si>
    <t>9. ประพฤติตนสุภาพ เรียบร้อย อ่อนน้อมถ่อมตน</t>
  </si>
  <si>
    <t>10.1 ใช้วัสดุถูกต้องพอเพียง</t>
  </si>
  <si>
    <t>10.2 ปฏิบัติงานตามที่ได้รับมอบหมาย</t>
  </si>
  <si>
    <t xml:space="preserve">11. ดูแลรักษาสุขภาพร่างกายตามสุขอนามัย </t>
  </si>
  <si>
    <t>12. มีจิตอาสา อุทิศตน เพื่อประโยชน์ต่อสังคมและส่วนรวม</t>
  </si>
  <si>
    <t>ที่</t>
  </si>
  <si>
    <t>รหัสนักศึกษา</t>
  </si>
  <si>
    <t>เกณฑ์การให้คะแนน</t>
  </si>
  <si>
    <t>4   คะแนน  หมายถึง  มาก</t>
  </si>
  <si>
    <t>3  คะแนน   หมายถึง  พอใช้</t>
  </si>
  <si>
    <t>2  คะแนน   หมายถึง  น้อย</t>
  </si>
  <si>
    <t>1  คะแนน   หมายถึง  ปรับปรุง</t>
  </si>
  <si>
    <t>ชื่อ</t>
  </si>
  <si>
    <t>คำนำหน้า</t>
  </si>
  <si>
    <t>สกุล</t>
  </si>
  <si>
    <t>ครูผู้สอน</t>
  </si>
  <si>
    <t>หัวหน้าแผนกวิชา...............................</t>
  </si>
  <si>
    <t>(.........................................................)</t>
  </si>
  <si>
    <t>(....................................................)</t>
  </si>
  <si>
    <t>ลงชื่อ...............................................</t>
  </si>
  <si>
    <t>ลงชื่อ..................................................</t>
  </si>
  <si>
    <t>ภาคเรียนที่……..1…...ปีการศึกษา…....2561………..ระดับชั้น........ปวส.1/1......................สาขาวิชา…....อิเล็กทรอนิกส์อุตสาหกรรม...........................................................</t>
  </si>
  <si>
    <t>6121050001</t>
  </si>
  <si>
    <t>นาย</t>
  </si>
  <si>
    <t>กฤษณพงศ์</t>
  </si>
  <si>
    <t>กองแก้ว</t>
  </si>
  <si>
    <t>6121050002</t>
  </si>
  <si>
    <t>นางสาว</t>
  </si>
  <si>
    <t>ชลลดา</t>
  </si>
  <si>
    <t>ขอนจันทร์</t>
  </si>
  <si>
    <t>6121050003</t>
  </si>
  <si>
    <t>ชีวิน</t>
  </si>
  <si>
    <t>นาฮก</t>
  </si>
  <si>
    <t>6121050004</t>
  </si>
  <si>
    <t>เมธาสิทธิ์</t>
  </si>
  <si>
    <t>สวาชาติ</t>
  </si>
  <si>
    <t>6121050005</t>
  </si>
  <si>
    <t>ณัฐกานต์</t>
  </si>
  <si>
    <t>อนุชน</t>
  </si>
  <si>
    <t>6121050006</t>
  </si>
  <si>
    <t>ธนา</t>
  </si>
  <si>
    <t>ปุผามะโล</t>
  </si>
  <si>
    <t>6121050007</t>
  </si>
  <si>
    <t>ธัญรัตน์</t>
  </si>
  <si>
    <t>เทพสีดา</t>
  </si>
  <si>
    <t>6121050008</t>
  </si>
  <si>
    <t>ธันยพร</t>
  </si>
  <si>
    <t>เพชร์เด็ด</t>
  </si>
  <si>
    <t>6121050009</t>
  </si>
  <si>
    <t>ธีรภัทร</t>
  </si>
  <si>
    <t>ใบเข็ม</t>
  </si>
  <si>
    <t>6121050010</t>
  </si>
  <si>
    <t>นทพน</t>
  </si>
  <si>
    <t>ธรรมจามร</t>
  </si>
  <si>
    <t>6121050011</t>
  </si>
  <si>
    <t>นฤดล</t>
  </si>
  <si>
    <t>เปลื่อยศรี</t>
  </si>
  <si>
    <t>6121050012</t>
  </si>
  <si>
    <t>ปริญญา</t>
  </si>
  <si>
    <t>เพ็ชรนอก</t>
  </si>
  <si>
    <t>6121050013</t>
  </si>
  <si>
    <t>ปิยะพร</t>
  </si>
  <si>
    <t>ทองการ</t>
  </si>
  <si>
    <t>6121050014</t>
  </si>
  <si>
    <t>รัตน์ชฎาพร</t>
  </si>
  <si>
    <t>สนิทท้าว</t>
  </si>
  <si>
    <t>6121050015</t>
  </si>
  <si>
    <t>วฤทธิ์</t>
  </si>
  <si>
    <t>กองเกิด</t>
  </si>
  <si>
    <t>6121050016</t>
  </si>
  <si>
    <t>วัชรากร</t>
  </si>
  <si>
    <t>ชัยดี</t>
  </si>
  <si>
    <t>6121050017</t>
  </si>
  <si>
    <t>อภิศักดิ์</t>
  </si>
  <si>
    <t>6121050018</t>
  </si>
  <si>
    <t>กิตติศักดิ์</t>
  </si>
  <si>
    <t>โคชารี</t>
  </si>
  <si>
    <t>6121050019</t>
  </si>
  <si>
    <t>ณัฐพล</t>
  </si>
  <si>
    <t>ศรีคลัง</t>
  </si>
  <si>
    <t>6021053001</t>
  </si>
  <si>
    <t>กีรติ</t>
  </si>
  <si>
    <t>โททำ</t>
  </si>
  <si>
    <t>6021053002</t>
  </si>
  <si>
    <t>เกียรติศักดิ์</t>
  </si>
  <si>
    <t>น้อยคนึง</t>
  </si>
  <si>
    <t>6021053003</t>
  </si>
  <si>
    <t>จักรภัทร</t>
  </si>
  <si>
    <t>จินดา</t>
  </si>
  <si>
    <t>6021053004</t>
  </si>
  <si>
    <t>ชาญคมสัณ</t>
  </si>
  <si>
    <t>ศรีนาง</t>
  </si>
  <si>
    <t>6021053005</t>
  </si>
  <si>
    <t>โชคชัย</t>
  </si>
  <si>
    <t>พรหมภักดี</t>
  </si>
  <si>
    <t>6021053006</t>
  </si>
  <si>
    <t>ดลภรณ์</t>
  </si>
  <si>
    <t>จันทร์พายัพ</t>
  </si>
  <si>
    <t>6021053008</t>
  </si>
  <si>
    <t>มินทดา</t>
  </si>
  <si>
    <t>อ่อนก้านเหลือง</t>
  </si>
  <si>
    <t>6021053009</t>
  </si>
  <si>
    <t>ฏอปฏัก</t>
  </si>
  <si>
    <t>บางปา</t>
  </si>
  <si>
    <t>6021053010</t>
  </si>
  <si>
    <t>ณัฐพัชร์</t>
  </si>
  <si>
    <t>6021053011</t>
  </si>
  <si>
    <t>ธนพัฒน์</t>
  </si>
  <si>
    <t>สุทธิ</t>
  </si>
  <si>
    <t>6021053012</t>
  </si>
  <si>
    <t>ธีรพัฒน์</t>
  </si>
  <si>
    <t>ชาวสวน</t>
  </si>
  <si>
    <t>6021053013</t>
  </si>
  <si>
    <t>นฤบดินทร์</t>
  </si>
  <si>
    <t>อินทราชา</t>
  </si>
  <si>
    <t>6021053014</t>
  </si>
  <si>
    <t>นันทวัน</t>
  </si>
  <si>
    <t>จันเจริญ</t>
  </si>
  <si>
    <t>6021053015</t>
  </si>
  <si>
    <t>ประสงค์</t>
  </si>
  <si>
    <t>สมอนา</t>
  </si>
  <si>
    <t>6021053016</t>
  </si>
  <si>
    <t>ปองภพ</t>
  </si>
  <si>
    <t>ศรีไทย</t>
  </si>
  <si>
    <t>6021053017</t>
  </si>
  <si>
    <t>ภานุวัฒน์</t>
  </si>
  <si>
    <t>นาน้อย</t>
  </si>
  <si>
    <t>6021053018</t>
  </si>
  <si>
    <t>ศราวิทย์</t>
  </si>
  <si>
    <t>ทองเนื้อแปด</t>
  </si>
  <si>
    <t>6021053019</t>
  </si>
  <si>
    <t>ศุภรัตน์</t>
  </si>
  <si>
    <t>เวียงสมุด</t>
  </si>
  <si>
    <t>6021053020</t>
  </si>
  <si>
    <t>สรศักดิ์</t>
  </si>
  <si>
    <t>ลีตานา</t>
  </si>
  <si>
    <t>6021053021</t>
  </si>
  <si>
    <t>สัญชัย</t>
  </si>
  <si>
    <t>วิเชียร</t>
  </si>
  <si>
    <t>6021053022</t>
  </si>
  <si>
    <t>สาคร</t>
  </si>
  <si>
    <t>หวานขม</t>
  </si>
  <si>
    <t>6021053024</t>
  </si>
  <si>
    <t>สุรชาติ</t>
  </si>
  <si>
    <t>ขานทอง</t>
  </si>
  <si>
    <t>6021053025</t>
  </si>
  <si>
    <t>อชรายุทธ</t>
  </si>
  <si>
    <t>วงศ์แก่นคำ</t>
  </si>
  <si>
    <t>6021053026</t>
  </si>
  <si>
    <t>อภิสิทธิ์</t>
  </si>
  <si>
    <t>ดงพงษ์</t>
  </si>
  <si>
    <t>6021053027</t>
  </si>
  <si>
    <t>อาภัสรา</t>
  </si>
  <si>
    <t>ดวงผุยทอง</t>
  </si>
  <si>
    <t>6021053028</t>
  </si>
  <si>
    <t>นัฐพล</t>
  </si>
  <si>
    <t>สีผาง</t>
  </si>
  <si>
    <t>6021053029</t>
  </si>
  <si>
    <t>จาตุรงค์</t>
  </si>
  <si>
    <t>สิ่วสำแดง</t>
  </si>
  <si>
    <t>6021053030</t>
  </si>
  <si>
    <t>ณัฐวัฒน์</t>
  </si>
  <si>
    <t>ป่าหญ้า</t>
  </si>
  <si>
    <t>5921053001</t>
  </si>
  <si>
    <t>คมกฤษณ์</t>
  </si>
  <si>
    <t>ดุงสูงเนิน</t>
  </si>
  <si>
    <t>5921053004</t>
  </si>
  <si>
    <t>ทักษ์ดนัย</t>
  </si>
  <si>
    <t>แสนบุญศิริ</t>
  </si>
  <si>
    <t>5921053006</t>
  </si>
  <si>
    <t>นราวิชญ์</t>
  </si>
  <si>
    <t>อุดมกูล</t>
  </si>
  <si>
    <t>5921053007</t>
  </si>
  <si>
    <t>นรินทร์</t>
  </si>
  <si>
    <t>5921053008</t>
  </si>
  <si>
    <t>นวดล</t>
  </si>
  <si>
    <t>เพชรก้อน</t>
  </si>
  <si>
    <t>5921053010</t>
  </si>
  <si>
    <t>ปณิธาน</t>
  </si>
  <si>
    <t>สงเมือง</t>
  </si>
  <si>
    <t>5921053011</t>
  </si>
  <si>
    <t>วิไลวรรณ</t>
  </si>
  <si>
    <t>จันทร์เขียว</t>
  </si>
  <si>
    <t>5921053013</t>
  </si>
  <si>
    <t>สรณ์สิริ</t>
  </si>
  <si>
    <t>สิงขรณ์</t>
  </si>
  <si>
    <t>5921053014</t>
  </si>
  <si>
    <t>สุธิชัย</t>
  </si>
  <si>
    <t>เตโช</t>
  </si>
  <si>
    <t>5921053015</t>
  </si>
  <si>
    <t>พันธ์บุตร</t>
  </si>
  <si>
    <t>5921053016</t>
  </si>
  <si>
    <t>เค้าแคน</t>
  </si>
  <si>
    <t>5921053017</t>
  </si>
  <si>
    <t>กชกร</t>
  </si>
  <si>
    <t>ประจันตะเสน</t>
  </si>
  <si>
    <t>5921053018</t>
  </si>
  <si>
    <t>ธนวันต์</t>
  </si>
  <si>
    <t>ชะมิล</t>
  </si>
  <si>
    <t>5921053019</t>
  </si>
  <si>
    <t>คณิน</t>
  </si>
  <si>
    <t>โจมทา</t>
  </si>
  <si>
    <t>5921053020</t>
  </si>
  <si>
    <t>ธีรพันธุ์</t>
  </si>
  <si>
    <t>นามวงษา</t>
  </si>
  <si>
    <t>5921053022</t>
  </si>
  <si>
    <t>นริตา</t>
  </si>
  <si>
    <t>ชัยนาท</t>
  </si>
  <si>
    <t>5921053023</t>
  </si>
  <si>
    <t>ธัญญาลักษณ์</t>
  </si>
  <si>
    <t>ธรรมแสง</t>
  </si>
  <si>
    <t>6131050003</t>
  </si>
  <si>
    <t>จิระพันธ์</t>
  </si>
  <si>
    <t>เทศนะ</t>
  </si>
  <si>
    <t>6131050004</t>
  </si>
  <si>
    <t>ธนากร</t>
  </si>
  <si>
    <t>สิงห์บรบือ</t>
  </si>
  <si>
    <t>6131050005</t>
  </si>
  <si>
    <t>อำพล</t>
  </si>
  <si>
    <t>ขันสีโพธิ์</t>
  </si>
  <si>
    <t>6131050006</t>
  </si>
  <si>
    <t>นวพล</t>
  </si>
  <si>
    <t>พันวัน</t>
  </si>
  <si>
    <t>6131050007</t>
  </si>
  <si>
    <t>เสกสรร</t>
  </si>
  <si>
    <t>ทิทา</t>
  </si>
  <si>
    <t>6131050008</t>
  </si>
  <si>
    <t>ชินกร</t>
  </si>
  <si>
    <t>สังฆจันทร์</t>
  </si>
  <si>
    <t>6131050009</t>
  </si>
  <si>
    <t>เจตริน</t>
  </si>
  <si>
    <t>โยเหลา</t>
  </si>
  <si>
    <t>6131050010</t>
  </si>
  <si>
    <t>พงษ์สุธา</t>
  </si>
  <si>
    <t>ค่าเจริญ</t>
  </si>
  <si>
    <t>6131050011</t>
  </si>
  <si>
    <t>อนุชา</t>
  </si>
  <si>
    <t>สีพล</t>
  </si>
  <si>
    <t>6131050013</t>
  </si>
  <si>
    <t>อิทธิพล</t>
  </si>
  <si>
    <t>คอนทวน</t>
  </si>
  <si>
    <t>6131050015</t>
  </si>
  <si>
    <t>สุรวุฒิ</t>
  </si>
  <si>
    <t>สีเนย์</t>
  </si>
  <si>
    <t>6131050001</t>
  </si>
  <si>
    <t>ณัฐพงศ์</t>
  </si>
  <si>
    <t>ใสน้อย</t>
  </si>
  <si>
    <t>6131050002</t>
  </si>
  <si>
    <t>สมยศ</t>
  </si>
  <si>
    <t>ดีเลิศ</t>
  </si>
  <si>
    <t>6131050012</t>
  </si>
  <si>
    <t>รัตรองใต้</t>
  </si>
  <si>
    <t>6131050014</t>
  </si>
  <si>
    <t>กฤษฏา</t>
  </si>
  <si>
    <t>มหาวัน</t>
  </si>
  <si>
    <t>ภาคเรียนที่……..1…...ปีการศึกษา…....2561………..ระดับชั้น........ปวส.1/2......................สาขาวิชา…....อิเล็กทรอนิกส์อุตสาหกรรม...........................................................</t>
  </si>
  <si>
    <t>ทวี</t>
  </si>
  <si>
    <t>ลามพัด</t>
  </si>
  <si>
    <t xml:space="preserve">นัฐพล </t>
  </si>
  <si>
    <t>ปลัดลม</t>
  </si>
  <si>
    <t>ภานุวัตร</t>
  </si>
  <si>
    <t>ศรีสุภะ</t>
  </si>
  <si>
    <t>วิทยา</t>
  </si>
  <si>
    <t>ลือหาร</t>
  </si>
  <si>
    <t>อนุวัฒน์</t>
  </si>
  <si>
    <t>โยธาทูน</t>
  </si>
  <si>
    <t>เอกราช</t>
  </si>
  <si>
    <t>สุ่มกล่ำ</t>
  </si>
  <si>
    <t>ไพรวัลย์</t>
  </si>
  <si>
    <t>ดีแป้น</t>
  </si>
  <si>
    <t>สราวุธ</t>
  </si>
  <si>
    <t>จันโทแพง</t>
  </si>
  <si>
    <t xml:space="preserve">สิราวิชญ์ </t>
  </si>
  <si>
    <t>ชาตะวราหะ</t>
  </si>
  <si>
    <t>อิสระ</t>
  </si>
  <si>
    <t>จันจิตร</t>
  </si>
  <si>
    <t>อัศวิน</t>
  </si>
  <si>
    <t>โพธิ์ยา</t>
  </si>
  <si>
    <t>จิราวรรณ</t>
  </si>
  <si>
    <t>โพธิ์อุดม</t>
  </si>
  <si>
    <t>พรรณิภา</t>
  </si>
  <si>
    <t>สันเพาะ</t>
  </si>
  <si>
    <t>รักษาพล</t>
  </si>
  <si>
    <t>มงคล</t>
  </si>
  <si>
    <t>ถานันท์</t>
  </si>
  <si>
    <t>ธวัชชัย</t>
  </si>
  <si>
    <t>ไสหล้า</t>
  </si>
  <si>
    <t>ภาคเรียนที่……..2…...ปีการศึกษา…....2561………..ระดับชั้น........ปวช.1......................สาขาวิชา…....อิเล็กทรอนิกส์..........................................................</t>
  </si>
  <si>
    <t>ภาคเรียนที่……..2…...ปีการศึกษา…....2561………..ระดับชั้น........ปวช.2......................สาขาวิชา…....อิเล็กทรอนิกส์...........................................................</t>
  </si>
  <si>
    <t>ภาคเรียนที่……..2…...ปีการศึกษา…....2561………..ระดับชั้น........ปวช.3......................สาขาวิชา…....อิเล็กทรอนิกส์...........................................................</t>
  </si>
  <si>
    <t>ธนาพล</t>
  </si>
  <si>
    <t>พลสิมา</t>
  </si>
  <si>
    <t>ปานตะวัน</t>
  </si>
  <si>
    <t>ภาคเรียนที่……..2…...ปีการศึกษา…....2561………..ระดับชั้น........ปวช.2/2......................สาขาวิชา…....อิเล็กทรอนิกส์อุตสาหกรรม...........................................................</t>
  </si>
  <si>
    <r>
      <t>ภาคเรียนที่……..2…...ปีการศึกษา…....2561………..ระดับชั้น........ปว</t>
    </r>
    <r>
      <rPr>
        <b/>
        <sz val="16"/>
        <rFont val="TH SarabunPSK"/>
        <family val="2"/>
      </rPr>
      <t>ส</t>
    </r>
    <r>
      <rPr>
        <b/>
        <sz val="14"/>
        <rFont val="TH SarabunPSK"/>
        <family val="2"/>
      </rPr>
      <t>.2/1......................สาขาวิชา…....อิเล็กทรอนิกส์อุตสาหกรรม...........................................................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</si>
</sst>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22"/>
    </font>
    <font>
      <b/>
      <sz val="18"/>
      <name val="TH SarabunPSK"/>
      <family val="2"/>
    </font>
    <font>
      <sz val="14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textRotation="90" readingOrder="1"/>
    </xf>
    <xf numFmtId="0" fontId="5" fillId="0" borderId="11" xfId="0" applyFont="1" applyBorder="1" applyAlignment="1">
      <alignment horizontal="center" textRotation="90" readingOrder="1"/>
    </xf>
    <xf numFmtId="0" fontId="5" fillId="0" borderId="14" xfId="0" applyFont="1" applyBorder="1" applyAlignment="1">
      <alignment horizontal="center" textRotation="90" readingOrder="1"/>
    </xf>
    <xf numFmtId="0" fontId="5" fillId="0" borderId="8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left" textRotation="90" readingOrder="1"/>
    </xf>
    <xf numFmtId="0" fontId="5" fillId="0" borderId="11" xfId="0" applyFont="1" applyBorder="1" applyAlignment="1">
      <alignment horizontal="left" textRotation="90" readingOrder="1"/>
    </xf>
    <xf numFmtId="0" fontId="5" fillId="0" borderId="14" xfId="0" applyFont="1" applyBorder="1" applyAlignment="1">
      <alignment horizontal="left" textRotation="90" readingOrder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topLeftCell="A10" zoomScaleNormal="100" workbookViewId="0">
      <selection activeCell="D29" sqref="D2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303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38</v>
      </c>
      <c r="C11" s="29" t="s">
        <v>39</v>
      </c>
      <c r="D11" s="29" t="s">
        <v>40</v>
      </c>
      <c r="E11" s="29" t="s">
        <v>41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42</v>
      </c>
      <c r="C12" s="29" t="s">
        <v>43</v>
      </c>
      <c r="D12" s="29" t="s">
        <v>44</v>
      </c>
      <c r="E12" s="29" t="s">
        <v>45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46</v>
      </c>
      <c r="C13" s="29" t="s">
        <v>39</v>
      </c>
      <c r="D13" s="29" t="s">
        <v>47</v>
      </c>
      <c r="E13" s="29" t="s">
        <v>48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49</v>
      </c>
      <c r="C14" s="29" t="s">
        <v>39</v>
      </c>
      <c r="D14" s="29" t="s">
        <v>50</v>
      </c>
      <c r="E14" s="29" t="s">
        <v>51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52</v>
      </c>
      <c r="C15" s="29" t="s">
        <v>39</v>
      </c>
      <c r="D15" s="29" t="s">
        <v>53</v>
      </c>
      <c r="E15" s="29" t="s">
        <v>54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55</v>
      </c>
      <c r="C16" s="29" t="s">
        <v>39</v>
      </c>
      <c r="D16" s="29" t="s">
        <v>56</v>
      </c>
      <c r="E16" s="29" t="s">
        <v>57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5" si="2">SUM(F16:T16)</f>
        <v>0</v>
      </c>
      <c r="V16" s="17">
        <f t="shared" ref="V16:V25" si="3">U16*20/60</f>
        <v>0</v>
      </c>
      <c r="W16" s="19"/>
    </row>
    <row r="17" spans="1:24" ht="12.75" customHeight="1" x14ac:dyDescent="0.5">
      <c r="A17" s="13">
        <v>7</v>
      </c>
      <c r="B17" s="16" t="s">
        <v>58</v>
      </c>
      <c r="C17" s="29" t="s">
        <v>43</v>
      </c>
      <c r="D17" s="29" t="s">
        <v>59</v>
      </c>
      <c r="E17" s="29" t="s">
        <v>60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61</v>
      </c>
      <c r="C18" s="29" t="s">
        <v>43</v>
      </c>
      <c r="D18" s="29" t="s">
        <v>62</v>
      </c>
      <c r="E18" s="29" t="s">
        <v>63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64</v>
      </c>
      <c r="C19" s="29" t="s">
        <v>39</v>
      </c>
      <c r="D19" s="29" t="s">
        <v>65</v>
      </c>
      <c r="E19" s="29" t="s">
        <v>66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 t="s">
        <v>67</v>
      </c>
      <c r="C20" s="29" t="s">
        <v>39</v>
      </c>
      <c r="D20" s="29" t="s">
        <v>68</v>
      </c>
      <c r="E20" s="29" t="s">
        <v>69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 t="s">
        <v>70</v>
      </c>
      <c r="C21" s="29" t="s">
        <v>39</v>
      </c>
      <c r="D21" s="29" t="s">
        <v>71</v>
      </c>
      <c r="E21" s="29" t="s">
        <v>72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>
        <f t="shared" si="2"/>
        <v>0</v>
      </c>
      <c r="V21" s="17">
        <f t="shared" si="3"/>
        <v>0</v>
      </c>
      <c r="W21" s="19"/>
    </row>
    <row r="22" spans="1:24" ht="12.75" customHeight="1" x14ac:dyDescent="0.5">
      <c r="A22" s="13">
        <v>12</v>
      </c>
      <c r="B22" s="16" t="s">
        <v>73</v>
      </c>
      <c r="C22" s="29" t="s">
        <v>39</v>
      </c>
      <c r="D22" s="29" t="s">
        <v>74</v>
      </c>
      <c r="E22" s="29" t="s">
        <v>75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>
        <f t="shared" si="2"/>
        <v>0</v>
      </c>
      <c r="V22" s="17">
        <f t="shared" si="3"/>
        <v>0</v>
      </c>
      <c r="W22" s="19"/>
    </row>
    <row r="23" spans="1:24" ht="12.75" customHeight="1" x14ac:dyDescent="0.5">
      <c r="A23" s="13">
        <v>13</v>
      </c>
      <c r="B23" s="16" t="s">
        <v>76</v>
      </c>
      <c r="C23" s="29" t="s">
        <v>43</v>
      </c>
      <c r="D23" s="29" t="s">
        <v>77</v>
      </c>
      <c r="E23" s="29" t="s">
        <v>78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>
        <f t="shared" si="2"/>
        <v>0</v>
      </c>
      <c r="V23" s="17">
        <f t="shared" si="3"/>
        <v>0</v>
      </c>
      <c r="W23" s="19"/>
    </row>
    <row r="24" spans="1:24" ht="12.75" customHeight="1" x14ac:dyDescent="0.5">
      <c r="A24" s="13">
        <v>14</v>
      </c>
      <c r="B24" s="16" t="s">
        <v>79</v>
      </c>
      <c r="C24" s="29" t="s">
        <v>43</v>
      </c>
      <c r="D24" s="29" t="s">
        <v>80</v>
      </c>
      <c r="E24" s="29" t="s">
        <v>81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>
        <f t="shared" si="2"/>
        <v>0</v>
      </c>
      <c r="V24" s="17">
        <f t="shared" si="3"/>
        <v>0</v>
      </c>
      <c r="W24" s="19"/>
    </row>
    <row r="25" spans="1:24" ht="12.75" customHeight="1" x14ac:dyDescent="0.5">
      <c r="A25" s="13">
        <v>15</v>
      </c>
      <c r="B25" s="16" t="s">
        <v>82</v>
      </c>
      <c r="C25" s="29" t="s">
        <v>39</v>
      </c>
      <c r="D25" s="29" t="s">
        <v>83</v>
      </c>
      <c r="E25" s="29" t="s">
        <v>84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>
        <f t="shared" si="2"/>
        <v>0</v>
      </c>
      <c r="V25" s="17">
        <f t="shared" si="3"/>
        <v>0</v>
      </c>
      <c r="W25" s="19"/>
    </row>
    <row r="26" spans="1:24" ht="12.75" customHeight="1" x14ac:dyDescent="0.5">
      <c r="A26" s="13">
        <v>16</v>
      </c>
      <c r="B26" s="16" t="s">
        <v>85</v>
      </c>
      <c r="C26" s="29" t="s">
        <v>39</v>
      </c>
      <c r="D26" s="29" t="s">
        <v>86</v>
      </c>
      <c r="E26" s="29" t="s">
        <v>87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>
        <f t="shared" ref="U26:U29" si="4">SUM(F26:T26)</f>
        <v>0</v>
      </c>
      <c r="V26" s="17">
        <f t="shared" ref="V26:V29" si="5">U26*20/60</f>
        <v>0</v>
      </c>
      <c r="W26" s="19"/>
      <c r="X26" s="19"/>
    </row>
    <row r="27" spans="1:24" ht="12.75" customHeight="1" x14ac:dyDescent="0.45">
      <c r="A27" s="13">
        <v>17</v>
      </c>
      <c r="B27" s="16" t="s">
        <v>88</v>
      </c>
      <c r="C27" s="29" t="s">
        <v>39</v>
      </c>
      <c r="D27" s="29" t="s">
        <v>89</v>
      </c>
      <c r="E27" s="29" t="s">
        <v>66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>
        <f t="shared" si="4"/>
        <v>0</v>
      </c>
      <c r="V27" s="17">
        <f t="shared" si="5"/>
        <v>0</v>
      </c>
    </row>
    <row r="28" spans="1:24" ht="12.75" customHeight="1" x14ac:dyDescent="0.45">
      <c r="A28" s="13">
        <v>18</v>
      </c>
      <c r="B28" s="16" t="s">
        <v>90</v>
      </c>
      <c r="C28" s="29" t="s">
        <v>39</v>
      </c>
      <c r="D28" s="29" t="s">
        <v>91</v>
      </c>
      <c r="E28" s="29" t="s">
        <v>92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>
        <f t="shared" si="4"/>
        <v>0</v>
      </c>
      <c r="V28" s="17">
        <f t="shared" si="5"/>
        <v>0</v>
      </c>
    </row>
    <row r="29" spans="1:24" ht="12.75" customHeight="1" x14ac:dyDescent="0.45">
      <c r="A29" s="13">
        <v>19</v>
      </c>
      <c r="B29" s="16" t="s">
        <v>93</v>
      </c>
      <c r="C29" s="29" t="s">
        <v>39</v>
      </c>
      <c r="D29" s="29" t="s">
        <v>94</v>
      </c>
      <c r="E29" s="29" t="s">
        <v>95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>
        <f t="shared" si="4"/>
        <v>0</v>
      </c>
      <c r="V29" s="17">
        <f t="shared" si="5"/>
        <v>0</v>
      </c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H46:Q46"/>
    <mergeCell ref="H47:Q47"/>
    <mergeCell ref="B46:D46"/>
    <mergeCell ref="B47:D47"/>
    <mergeCell ref="F42:M42"/>
    <mergeCell ref="O42:V42"/>
    <mergeCell ref="F43:M43"/>
    <mergeCell ref="O43:V43"/>
    <mergeCell ref="M6:M9"/>
    <mergeCell ref="N6:N9"/>
    <mergeCell ref="O6:O9"/>
    <mergeCell ref="P6:P9"/>
    <mergeCell ref="B45:D45"/>
    <mergeCell ref="H45:Q45"/>
    <mergeCell ref="D42:E42"/>
    <mergeCell ref="H6:H9"/>
    <mergeCell ref="I6:I9"/>
    <mergeCell ref="J6:J9"/>
    <mergeCell ref="K6:K9"/>
    <mergeCell ref="L6:L9"/>
    <mergeCell ref="R6:R9"/>
    <mergeCell ref="S6:S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T6:T9"/>
    <mergeCell ref="Q6:Q9"/>
    <mergeCell ref="F6:F9"/>
    <mergeCell ref="G6:G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topLeftCell="A7" zoomScaleNormal="100" workbookViewId="0">
      <selection activeCell="D37" sqref="D37:D38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304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96</v>
      </c>
      <c r="C11" s="29" t="s">
        <v>39</v>
      </c>
      <c r="D11" s="29" t="s">
        <v>97</v>
      </c>
      <c r="E11" s="29" t="s">
        <v>98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99</v>
      </c>
      <c r="C12" s="29" t="s">
        <v>39</v>
      </c>
      <c r="D12" s="29" t="s">
        <v>100</v>
      </c>
      <c r="E12" s="29" t="s">
        <v>101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102</v>
      </c>
      <c r="C13" s="29" t="s">
        <v>39</v>
      </c>
      <c r="D13" s="29" t="s">
        <v>103</v>
      </c>
      <c r="E13" s="29" t="s">
        <v>104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105</v>
      </c>
      <c r="C14" s="29" t="s">
        <v>39</v>
      </c>
      <c r="D14" s="29" t="s">
        <v>106</v>
      </c>
      <c r="E14" s="29" t="s">
        <v>107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108</v>
      </c>
      <c r="C15" s="29" t="s">
        <v>39</v>
      </c>
      <c r="D15" s="29" t="s">
        <v>109</v>
      </c>
      <c r="E15" s="29" t="s">
        <v>110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111</v>
      </c>
      <c r="C16" s="29" t="s">
        <v>43</v>
      </c>
      <c r="D16" s="29" t="s">
        <v>112</v>
      </c>
      <c r="E16" s="29" t="s">
        <v>113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36" si="2">SUM(F16:T16)</f>
        <v>0</v>
      </c>
      <c r="V16" s="17">
        <f t="shared" ref="V16:V36" si="3">U16*20/60</f>
        <v>0</v>
      </c>
      <c r="W16" s="19"/>
    </row>
    <row r="17" spans="1:24" ht="12.75" customHeight="1" x14ac:dyDescent="0.5">
      <c r="A17" s="13">
        <v>7</v>
      </c>
      <c r="B17" s="16" t="s">
        <v>114</v>
      </c>
      <c r="C17" s="29" t="s">
        <v>43</v>
      </c>
      <c r="D17" s="29" t="s">
        <v>115</v>
      </c>
      <c r="E17" s="29" t="s">
        <v>116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117</v>
      </c>
      <c r="C18" s="29" t="s">
        <v>39</v>
      </c>
      <c r="D18" s="29" t="s">
        <v>118</v>
      </c>
      <c r="E18" s="29" t="s">
        <v>119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120</v>
      </c>
      <c r="C19" s="29" t="s">
        <v>39</v>
      </c>
      <c r="D19" s="29" t="s">
        <v>121</v>
      </c>
      <c r="E19" s="29" t="s">
        <v>104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 t="s">
        <v>122</v>
      </c>
      <c r="C20" s="29" t="s">
        <v>39</v>
      </c>
      <c r="D20" s="29" t="s">
        <v>123</v>
      </c>
      <c r="E20" s="29" t="s">
        <v>124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 t="s">
        <v>125</v>
      </c>
      <c r="C21" s="29" t="s">
        <v>39</v>
      </c>
      <c r="D21" s="29" t="s">
        <v>126</v>
      </c>
      <c r="E21" s="29" t="s">
        <v>127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>
        <f t="shared" si="2"/>
        <v>0</v>
      </c>
      <c r="V21" s="17">
        <f t="shared" si="3"/>
        <v>0</v>
      </c>
      <c r="W21" s="19"/>
    </row>
    <row r="22" spans="1:24" ht="12.75" customHeight="1" x14ac:dyDescent="0.5">
      <c r="A22" s="13">
        <v>12</v>
      </c>
      <c r="B22" s="16" t="s">
        <v>128</v>
      </c>
      <c r="C22" s="29" t="s">
        <v>39</v>
      </c>
      <c r="D22" s="29" t="s">
        <v>129</v>
      </c>
      <c r="E22" s="29" t="s">
        <v>130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>
        <f t="shared" si="2"/>
        <v>0</v>
      </c>
      <c r="V22" s="17">
        <f t="shared" si="3"/>
        <v>0</v>
      </c>
      <c r="W22" s="19"/>
    </row>
    <row r="23" spans="1:24" ht="12.75" customHeight="1" x14ac:dyDescent="0.5">
      <c r="A23" s="13">
        <v>13</v>
      </c>
      <c r="B23" s="16" t="s">
        <v>131</v>
      </c>
      <c r="C23" s="29" t="s">
        <v>39</v>
      </c>
      <c r="D23" s="29" t="s">
        <v>132</v>
      </c>
      <c r="E23" s="29" t="s">
        <v>133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>
        <f t="shared" si="2"/>
        <v>0</v>
      </c>
      <c r="V23" s="17">
        <f t="shared" si="3"/>
        <v>0</v>
      </c>
      <c r="W23" s="19"/>
    </row>
    <row r="24" spans="1:24" ht="12.75" customHeight="1" x14ac:dyDescent="0.5">
      <c r="A24" s="13">
        <v>14</v>
      </c>
      <c r="B24" s="16" t="s">
        <v>134</v>
      </c>
      <c r="C24" s="29" t="s">
        <v>39</v>
      </c>
      <c r="D24" s="29" t="s">
        <v>135</v>
      </c>
      <c r="E24" s="29" t="s">
        <v>136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>
        <f t="shared" si="2"/>
        <v>0</v>
      </c>
      <c r="V24" s="17">
        <f t="shared" si="3"/>
        <v>0</v>
      </c>
      <c r="W24" s="19"/>
    </row>
    <row r="25" spans="1:24" ht="12.75" customHeight="1" x14ac:dyDescent="0.5">
      <c r="A25" s="13">
        <v>15</v>
      </c>
      <c r="B25" s="16" t="s">
        <v>137</v>
      </c>
      <c r="C25" s="29" t="s">
        <v>39</v>
      </c>
      <c r="D25" s="29" t="s">
        <v>138</v>
      </c>
      <c r="E25" s="29" t="s">
        <v>139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>
        <f t="shared" si="2"/>
        <v>0</v>
      </c>
      <c r="V25" s="17">
        <f t="shared" si="3"/>
        <v>0</v>
      </c>
      <c r="W25" s="19"/>
    </row>
    <row r="26" spans="1:24" ht="12.75" customHeight="1" x14ac:dyDescent="0.5">
      <c r="A26" s="13">
        <v>16</v>
      </c>
      <c r="B26" s="16" t="s">
        <v>140</v>
      </c>
      <c r="C26" s="29" t="s">
        <v>39</v>
      </c>
      <c r="D26" s="29" t="s">
        <v>141</v>
      </c>
      <c r="E26" s="29" t="s">
        <v>142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>
        <f t="shared" si="2"/>
        <v>0</v>
      </c>
      <c r="V26" s="17">
        <f t="shared" si="3"/>
        <v>0</v>
      </c>
      <c r="W26" s="19"/>
      <c r="X26" s="19"/>
    </row>
    <row r="27" spans="1:24" ht="12.75" customHeight="1" x14ac:dyDescent="0.45">
      <c r="A27" s="13">
        <v>17</v>
      </c>
      <c r="B27" s="16" t="s">
        <v>143</v>
      </c>
      <c r="C27" s="29" t="s">
        <v>39</v>
      </c>
      <c r="D27" s="29" t="s">
        <v>144</v>
      </c>
      <c r="E27" s="29" t="s">
        <v>145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>
        <f t="shared" si="2"/>
        <v>0</v>
      </c>
      <c r="V27" s="17">
        <f t="shared" si="3"/>
        <v>0</v>
      </c>
    </row>
    <row r="28" spans="1:24" ht="12.75" customHeight="1" x14ac:dyDescent="0.45">
      <c r="A28" s="13">
        <v>18</v>
      </c>
      <c r="B28" s="16" t="s">
        <v>146</v>
      </c>
      <c r="C28" s="29" t="s">
        <v>39</v>
      </c>
      <c r="D28" s="29" t="s">
        <v>147</v>
      </c>
      <c r="E28" s="29" t="s">
        <v>148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>
        <f t="shared" si="2"/>
        <v>0</v>
      </c>
      <c r="V28" s="17">
        <f t="shared" si="3"/>
        <v>0</v>
      </c>
    </row>
    <row r="29" spans="1:24" ht="12.75" customHeight="1" x14ac:dyDescent="0.45">
      <c r="A29" s="13">
        <v>19</v>
      </c>
      <c r="B29" s="16" t="s">
        <v>149</v>
      </c>
      <c r="C29" s="29" t="s">
        <v>39</v>
      </c>
      <c r="D29" s="29" t="s">
        <v>150</v>
      </c>
      <c r="E29" s="29" t="s">
        <v>151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>
        <f t="shared" si="2"/>
        <v>0</v>
      </c>
      <c r="V29" s="17">
        <f t="shared" si="3"/>
        <v>0</v>
      </c>
    </row>
    <row r="30" spans="1:24" ht="12.75" customHeight="1" x14ac:dyDescent="0.45">
      <c r="A30" s="13">
        <v>20</v>
      </c>
      <c r="B30" s="16" t="s">
        <v>152</v>
      </c>
      <c r="C30" s="29" t="s">
        <v>39</v>
      </c>
      <c r="D30" s="29" t="s">
        <v>153</v>
      </c>
      <c r="E30" s="29" t="s">
        <v>154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>
        <f t="shared" si="2"/>
        <v>0</v>
      </c>
      <c r="V30" s="17">
        <f t="shared" si="3"/>
        <v>0</v>
      </c>
    </row>
    <row r="31" spans="1:24" ht="12.75" customHeight="1" x14ac:dyDescent="0.45">
      <c r="A31" s="13">
        <v>21</v>
      </c>
      <c r="B31" s="16" t="s">
        <v>155</v>
      </c>
      <c r="C31" s="29" t="s">
        <v>39</v>
      </c>
      <c r="D31" s="29" t="s">
        <v>156</v>
      </c>
      <c r="E31" s="29" t="s">
        <v>157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>
        <f t="shared" si="2"/>
        <v>0</v>
      </c>
      <c r="V31" s="17">
        <f t="shared" si="3"/>
        <v>0</v>
      </c>
    </row>
    <row r="32" spans="1:24" ht="12.75" customHeight="1" x14ac:dyDescent="0.45">
      <c r="A32" s="13">
        <v>22</v>
      </c>
      <c r="B32" s="16" t="s">
        <v>158</v>
      </c>
      <c r="C32" s="29" t="s">
        <v>39</v>
      </c>
      <c r="D32" s="29" t="s">
        <v>159</v>
      </c>
      <c r="E32" s="29" t="s">
        <v>160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>
        <f t="shared" si="2"/>
        <v>0</v>
      </c>
      <c r="V32" s="17">
        <f t="shared" si="3"/>
        <v>0</v>
      </c>
    </row>
    <row r="33" spans="1:22" ht="12.75" customHeight="1" x14ac:dyDescent="0.45">
      <c r="A33" s="13">
        <v>23</v>
      </c>
      <c r="B33" s="16" t="s">
        <v>161</v>
      </c>
      <c r="C33" s="29" t="s">
        <v>39</v>
      </c>
      <c r="D33" s="29" t="s">
        <v>162</v>
      </c>
      <c r="E33" s="29" t="s">
        <v>163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>
        <f t="shared" si="2"/>
        <v>0</v>
      </c>
      <c r="V33" s="17">
        <f t="shared" si="3"/>
        <v>0</v>
      </c>
    </row>
    <row r="34" spans="1:22" ht="12.75" customHeight="1" x14ac:dyDescent="0.45">
      <c r="A34" s="13">
        <v>24</v>
      </c>
      <c r="B34" s="16" t="s">
        <v>164</v>
      </c>
      <c r="C34" s="29" t="s">
        <v>39</v>
      </c>
      <c r="D34" s="29" t="s">
        <v>165</v>
      </c>
      <c r="E34" s="29" t="s">
        <v>166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>
        <f t="shared" si="2"/>
        <v>0</v>
      </c>
      <c r="V34" s="17">
        <f t="shared" si="3"/>
        <v>0</v>
      </c>
    </row>
    <row r="35" spans="1:22" ht="12.75" customHeight="1" x14ac:dyDescent="0.45">
      <c r="A35" s="13">
        <v>25</v>
      </c>
      <c r="B35" s="16" t="s">
        <v>167</v>
      </c>
      <c r="C35" s="29" t="s">
        <v>39</v>
      </c>
      <c r="D35" s="29" t="s">
        <v>168</v>
      </c>
      <c r="E35" s="29" t="s">
        <v>169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>
        <f t="shared" si="2"/>
        <v>0</v>
      </c>
      <c r="V35" s="17">
        <f t="shared" si="3"/>
        <v>0</v>
      </c>
    </row>
    <row r="36" spans="1:22" ht="12.75" customHeight="1" x14ac:dyDescent="0.45">
      <c r="A36" s="13">
        <v>26</v>
      </c>
      <c r="B36" s="16" t="s">
        <v>170</v>
      </c>
      <c r="C36" s="29" t="s">
        <v>39</v>
      </c>
      <c r="D36" s="29" t="s">
        <v>171</v>
      </c>
      <c r="E36" s="29" t="s">
        <v>172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>
        <f t="shared" si="2"/>
        <v>0</v>
      </c>
      <c r="V36" s="17">
        <f t="shared" si="3"/>
        <v>0</v>
      </c>
    </row>
    <row r="37" spans="1:22" ht="12.75" customHeight="1" x14ac:dyDescent="0.45">
      <c r="A37" s="13">
        <v>27</v>
      </c>
      <c r="B37" s="14" t="s">
        <v>173</v>
      </c>
      <c r="C37" s="15" t="s">
        <v>39</v>
      </c>
      <c r="D37" s="15" t="s">
        <v>174</v>
      </c>
      <c r="E37" s="15" t="s">
        <v>175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>
        <f t="shared" ref="U37:U38" si="4">SUM(F37:T37)</f>
        <v>0</v>
      </c>
      <c r="V37" s="17">
        <f t="shared" ref="V37:V38" si="5">U37*20/60</f>
        <v>0</v>
      </c>
    </row>
    <row r="38" spans="1:22" ht="12.75" customHeight="1" x14ac:dyDescent="0.45">
      <c r="A38" s="13">
        <v>28</v>
      </c>
      <c r="B38" s="14" t="s">
        <v>176</v>
      </c>
      <c r="C38" s="15" t="s">
        <v>39</v>
      </c>
      <c r="D38" s="15" t="s">
        <v>177</v>
      </c>
      <c r="E38" s="15" t="s">
        <v>178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>
        <f t="shared" si="4"/>
        <v>0</v>
      </c>
      <c r="V38" s="17">
        <f t="shared" si="5"/>
        <v>0</v>
      </c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zoomScaleNormal="100" workbookViewId="0">
      <selection activeCell="F10" sqref="F10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305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179</v>
      </c>
      <c r="C11" s="29" t="s">
        <v>39</v>
      </c>
      <c r="D11" s="29" t="s">
        <v>180</v>
      </c>
      <c r="E11" s="29" t="s">
        <v>181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182</v>
      </c>
      <c r="C12" s="29" t="s">
        <v>39</v>
      </c>
      <c r="D12" s="29" t="s">
        <v>183</v>
      </c>
      <c r="E12" s="29" t="s">
        <v>184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185</v>
      </c>
      <c r="C13" s="29" t="s">
        <v>39</v>
      </c>
      <c r="D13" s="29" t="s">
        <v>186</v>
      </c>
      <c r="E13" s="29" t="s">
        <v>187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188</v>
      </c>
      <c r="C14" s="29" t="s">
        <v>39</v>
      </c>
      <c r="D14" s="29" t="s">
        <v>189</v>
      </c>
      <c r="E14" s="29" t="s">
        <v>184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190</v>
      </c>
      <c r="C15" s="29" t="s">
        <v>39</v>
      </c>
      <c r="D15" s="29" t="s">
        <v>191</v>
      </c>
      <c r="E15" s="29" t="s">
        <v>192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193</v>
      </c>
      <c r="C16" s="29" t="s">
        <v>39</v>
      </c>
      <c r="D16" s="29" t="s">
        <v>194</v>
      </c>
      <c r="E16" s="29" t="s">
        <v>195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7" si="2">SUM(F16:T16)</f>
        <v>0</v>
      </c>
      <c r="V16" s="17">
        <f t="shared" ref="V16:V27" si="3">U16*20/60</f>
        <v>0</v>
      </c>
      <c r="W16" s="19"/>
    </row>
    <row r="17" spans="1:24" ht="12.75" customHeight="1" x14ac:dyDescent="0.5">
      <c r="A17" s="13">
        <v>7</v>
      </c>
      <c r="B17" s="16" t="s">
        <v>196</v>
      </c>
      <c r="C17" s="29" t="s">
        <v>43</v>
      </c>
      <c r="D17" s="29" t="s">
        <v>197</v>
      </c>
      <c r="E17" s="29" t="s">
        <v>198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199</v>
      </c>
      <c r="C18" s="29" t="s">
        <v>39</v>
      </c>
      <c r="D18" s="29" t="s">
        <v>200</v>
      </c>
      <c r="E18" s="29" t="s">
        <v>201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202</v>
      </c>
      <c r="C19" s="29" t="s">
        <v>39</v>
      </c>
      <c r="D19" s="29" t="s">
        <v>203</v>
      </c>
      <c r="E19" s="29" t="s">
        <v>204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 t="s">
        <v>205</v>
      </c>
      <c r="C20" s="29" t="s">
        <v>39</v>
      </c>
      <c r="D20" s="29" t="s">
        <v>165</v>
      </c>
      <c r="E20" s="29" t="s">
        <v>206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 t="s">
        <v>207</v>
      </c>
      <c r="C21" s="29" t="s">
        <v>43</v>
      </c>
      <c r="D21" s="29" t="s">
        <v>77</v>
      </c>
      <c r="E21" s="29" t="s">
        <v>208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>
        <f t="shared" si="2"/>
        <v>0</v>
      </c>
      <c r="V21" s="17">
        <f t="shared" si="3"/>
        <v>0</v>
      </c>
      <c r="W21" s="19"/>
    </row>
    <row r="22" spans="1:24" ht="12.75" customHeight="1" x14ac:dyDescent="0.5">
      <c r="A22" s="13">
        <v>12</v>
      </c>
      <c r="B22" s="16" t="s">
        <v>209</v>
      </c>
      <c r="C22" s="29" t="s">
        <v>43</v>
      </c>
      <c r="D22" s="29" t="s">
        <v>210</v>
      </c>
      <c r="E22" s="29" t="s">
        <v>211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>
        <f t="shared" si="2"/>
        <v>0</v>
      </c>
      <c r="V22" s="17">
        <f t="shared" si="3"/>
        <v>0</v>
      </c>
      <c r="W22" s="19"/>
    </row>
    <row r="23" spans="1:24" ht="12.75" customHeight="1" x14ac:dyDescent="0.5">
      <c r="A23" s="13">
        <v>13</v>
      </c>
      <c r="B23" s="16" t="s">
        <v>212</v>
      </c>
      <c r="C23" s="29" t="s">
        <v>39</v>
      </c>
      <c r="D23" s="29" t="s">
        <v>213</v>
      </c>
      <c r="E23" s="29" t="s">
        <v>214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>
        <f t="shared" si="2"/>
        <v>0</v>
      </c>
      <c r="V23" s="17">
        <f t="shared" si="3"/>
        <v>0</v>
      </c>
      <c r="W23" s="19"/>
    </row>
    <row r="24" spans="1:24" ht="12.75" customHeight="1" x14ac:dyDescent="0.5">
      <c r="A24" s="13">
        <v>14</v>
      </c>
      <c r="B24" s="16" t="s">
        <v>215</v>
      </c>
      <c r="C24" s="29" t="s">
        <v>39</v>
      </c>
      <c r="D24" s="29" t="s">
        <v>216</v>
      </c>
      <c r="E24" s="29" t="s">
        <v>217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>
        <f t="shared" si="2"/>
        <v>0</v>
      </c>
      <c r="V24" s="17">
        <f t="shared" si="3"/>
        <v>0</v>
      </c>
      <c r="W24" s="19"/>
    </row>
    <row r="25" spans="1:24" ht="12.75" customHeight="1" x14ac:dyDescent="0.5">
      <c r="A25" s="13">
        <v>15</v>
      </c>
      <c r="B25" s="16" t="s">
        <v>218</v>
      </c>
      <c r="C25" s="29" t="s">
        <v>39</v>
      </c>
      <c r="D25" s="29" t="s">
        <v>219</v>
      </c>
      <c r="E25" s="29" t="s">
        <v>220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>
        <f t="shared" si="2"/>
        <v>0</v>
      </c>
      <c r="V25" s="17">
        <f t="shared" si="3"/>
        <v>0</v>
      </c>
      <c r="W25" s="19"/>
    </row>
    <row r="26" spans="1:24" ht="12.75" customHeight="1" x14ac:dyDescent="0.5">
      <c r="A26" s="13">
        <v>16</v>
      </c>
      <c r="B26" s="16" t="s">
        <v>221</v>
      </c>
      <c r="C26" s="29" t="s">
        <v>43</v>
      </c>
      <c r="D26" s="29" t="s">
        <v>222</v>
      </c>
      <c r="E26" s="29" t="s">
        <v>223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>
        <f t="shared" si="2"/>
        <v>0</v>
      </c>
      <c r="V26" s="17">
        <f t="shared" si="3"/>
        <v>0</v>
      </c>
      <c r="W26" s="19"/>
      <c r="X26" s="19"/>
    </row>
    <row r="27" spans="1:24" ht="12.75" customHeight="1" x14ac:dyDescent="0.45">
      <c r="A27" s="13">
        <v>17</v>
      </c>
      <c r="B27" s="16" t="s">
        <v>224</v>
      </c>
      <c r="C27" s="29" t="s">
        <v>43</v>
      </c>
      <c r="D27" s="29" t="s">
        <v>225</v>
      </c>
      <c r="E27" s="29" t="s">
        <v>226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>
        <f t="shared" si="2"/>
        <v>0</v>
      </c>
      <c r="V27" s="17">
        <f t="shared" si="3"/>
        <v>0</v>
      </c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topLeftCell="A7" zoomScaleNormal="100" workbookViewId="0">
      <selection activeCell="D22" sqref="D22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37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227</v>
      </c>
      <c r="C11" s="29" t="s">
        <v>39</v>
      </c>
      <c r="D11" s="29" t="s">
        <v>228</v>
      </c>
      <c r="E11" s="29" t="s">
        <v>229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230</v>
      </c>
      <c r="C12" s="29" t="s">
        <v>39</v>
      </c>
      <c r="D12" s="29" t="s">
        <v>231</v>
      </c>
      <c r="E12" s="29" t="s">
        <v>232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233</v>
      </c>
      <c r="C13" s="29" t="s">
        <v>39</v>
      </c>
      <c r="D13" s="29" t="s">
        <v>234</v>
      </c>
      <c r="E13" s="29" t="s">
        <v>235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236</v>
      </c>
      <c r="C14" s="29" t="s">
        <v>39</v>
      </c>
      <c r="D14" s="29" t="s">
        <v>237</v>
      </c>
      <c r="E14" s="29" t="s">
        <v>238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239</v>
      </c>
      <c r="C15" s="29" t="s">
        <v>39</v>
      </c>
      <c r="D15" s="29" t="s">
        <v>240</v>
      </c>
      <c r="E15" s="29" t="s">
        <v>241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242</v>
      </c>
      <c r="C16" s="29" t="s">
        <v>39</v>
      </c>
      <c r="D16" s="29" t="s">
        <v>243</v>
      </c>
      <c r="E16" s="29" t="s">
        <v>244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21" si="2">SUM(F16:T16)</f>
        <v>0</v>
      </c>
      <c r="V16" s="17">
        <f t="shared" ref="V16:V21" si="3">U16*20/60</f>
        <v>0</v>
      </c>
      <c r="W16" s="19"/>
    </row>
    <row r="17" spans="1:24" ht="12.75" customHeight="1" x14ac:dyDescent="0.5">
      <c r="A17" s="13">
        <v>7</v>
      </c>
      <c r="B17" s="16" t="s">
        <v>245</v>
      </c>
      <c r="C17" s="29" t="s">
        <v>39</v>
      </c>
      <c r="D17" s="29" t="s">
        <v>246</v>
      </c>
      <c r="E17" s="29" t="s">
        <v>247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248</v>
      </c>
      <c r="C18" s="29" t="s">
        <v>39</v>
      </c>
      <c r="D18" s="29" t="s">
        <v>249</v>
      </c>
      <c r="E18" s="29" t="s">
        <v>250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251</v>
      </c>
      <c r="C19" s="29" t="s">
        <v>39</v>
      </c>
      <c r="D19" s="29" t="s">
        <v>252</v>
      </c>
      <c r="E19" s="29" t="s">
        <v>253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 t="s">
        <v>254</v>
      </c>
      <c r="C20" s="29" t="s">
        <v>39</v>
      </c>
      <c r="D20" s="29" t="s">
        <v>255</v>
      </c>
      <c r="E20" s="29" t="s">
        <v>256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 t="s">
        <v>257</v>
      </c>
      <c r="C21" s="29" t="s">
        <v>39</v>
      </c>
      <c r="D21" s="29" t="s">
        <v>258</v>
      </c>
      <c r="E21" s="29" t="s">
        <v>259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>
        <f t="shared" si="2"/>
        <v>0</v>
      </c>
      <c r="V21" s="17">
        <f t="shared" si="3"/>
        <v>0</v>
      </c>
      <c r="W21" s="19"/>
    </row>
    <row r="22" spans="1:24" ht="12.75" customHeight="1" x14ac:dyDescent="0.5">
      <c r="A22" s="13">
        <v>12</v>
      </c>
      <c r="B22" s="16">
        <v>6131050016</v>
      </c>
      <c r="C22" s="29" t="s">
        <v>39</v>
      </c>
      <c r="D22" s="29" t="s">
        <v>306</v>
      </c>
      <c r="E22" s="29" t="s">
        <v>307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>
        <f t="shared" ref="U22" si="4">SUM(F22:T22)</f>
        <v>0</v>
      </c>
      <c r="V22" s="17">
        <f t="shared" ref="V22" si="5">U22*20/60</f>
        <v>0</v>
      </c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zoomScaleNormal="100" workbookViewId="0">
      <selection activeCell="D14" sqref="D14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271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260</v>
      </c>
      <c r="C11" s="29" t="s">
        <v>39</v>
      </c>
      <c r="D11" s="29" t="s">
        <v>261</v>
      </c>
      <c r="E11" s="29" t="s">
        <v>262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263</v>
      </c>
      <c r="C12" s="29" t="s">
        <v>39</v>
      </c>
      <c r="D12" s="29" t="s">
        <v>264</v>
      </c>
      <c r="E12" s="29" t="s">
        <v>265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266</v>
      </c>
      <c r="C13" s="29" t="s">
        <v>43</v>
      </c>
      <c r="D13" s="29" t="s">
        <v>308</v>
      </c>
      <c r="E13" s="29" t="s">
        <v>267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268</v>
      </c>
      <c r="C14" s="29" t="s">
        <v>39</v>
      </c>
      <c r="D14" s="29" t="s">
        <v>269</v>
      </c>
      <c r="E14" s="29" t="s">
        <v>270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/>
      <c r="C15" s="29"/>
      <c r="D15" s="29"/>
      <c r="E15" s="29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/>
      <c r="V15" s="17"/>
      <c r="W15" s="19"/>
    </row>
    <row r="16" spans="1:24" ht="12.75" customHeight="1" x14ac:dyDescent="0.5">
      <c r="A16" s="13">
        <v>6</v>
      </c>
      <c r="B16" s="16"/>
      <c r="C16" s="29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/>
      <c r="V16" s="17"/>
      <c r="W16" s="19"/>
    </row>
    <row r="17" spans="1:24" ht="12.75" customHeight="1" x14ac:dyDescent="0.5">
      <c r="A17" s="13">
        <v>7</v>
      </c>
      <c r="B17" s="16"/>
      <c r="C17" s="29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/>
      <c r="V17" s="17"/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showWhiteSpace="0" view="pageLayout" zoomScaleNormal="100" workbookViewId="0">
      <selection activeCell="M6" sqref="M6:M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4" x14ac:dyDescent="0.55000000000000004">
      <c r="A3" s="44" t="s">
        <v>310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>
        <v>6031053001</v>
      </c>
      <c r="C11" s="29" t="s">
        <v>39</v>
      </c>
      <c r="D11" s="29" t="s">
        <v>272</v>
      </c>
      <c r="E11" s="29" t="s">
        <v>273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>
        <v>6031053002</v>
      </c>
      <c r="C12" s="29" t="s">
        <v>39</v>
      </c>
      <c r="D12" s="29" t="s">
        <v>274</v>
      </c>
      <c r="E12" s="29" t="s">
        <v>275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>
        <v>6031053003</v>
      </c>
      <c r="C13" s="29" t="s">
        <v>39</v>
      </c>
      <c r="D13" s="29" t="s">
        <v>276</v>
      </c>
      <c r="E13" s="29" t="s">
        <v>277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>SUM(F13:T13)</f>
        <v>0</v>
      </c>
      <c r="V13" s="17">
        <f>U13*20/60</f>
        <v>0</v>
      </c>
      <c r="W13" s="19"/>
    </row>
    <row r="14" spans="1:24" ht="12.75" customHeight="1" x14ac:dyDescent="0.5">
      <c r="A14" s="13">
        <v>4</v>
      </c>
      <c r="B14" s="16">
        <v>6031053004</v>
      </c>
      <c r="C14" s="29" t="s">
        <v>39</v>
      </c>
      <c r="D14" s="29" t="s">
        <v>278</v>
      </c>
      <c r="E14" s="29" t="s">
        <v>279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>
        <v>6031053005</v>
      </c>
      <c r="C15" s="29" t="s">
        <v>39</v>
      </c>
      <c r="D15" s="29" t="s">
        <v>280</v>
      </c>
      <c r="E15" s="29" t="s">
        <v>281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 t="shared" ref="U15:U22" si="2">SUM(F15:T15)</f>
        <v>0</v>
      </c>
      <c r="V15" s="17">
        <f t="shared" ref="V15:V22" si="3">U15*20/60</f>
        <v>0</v>
      </c>
      <c r="W15" s="19"/>
    </row>
    <row r="16" spans="1:24" ht="12.75" customHeight="1" x14ac:dyDescent="0.5">
      <c r="A16" s="13">
        <v>6</v>
      </c>
      <c r="B16" s="16">
        <v>6031053006</v>
      </c>
      <c r="C16" s="29" t="s">
        <v>39</v>
      </c>
      <c r="D16" s="29" t="s">
        <v>282</v>
      </c>
      <c r="E16" s="29" t="s">
        <v>283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si="2"/>
        <v>0</v>
      </c>
      <c r="V16" s="17">
        <f t="shared" si="3"/>
        <v>0</v>
      </c>
      <c r="W16" s="19"/>
    </row>
    <row r="17" spans="1:24" ht="12.75" customHeight="1" x14ac:dyDescent="0.5">
      <c r="A17" s="13">
        <v>7</v>
      </c>
      <c r="B17" s="16">
        <v>6031053007</v>
      </c>
      <c r="C17" s="29" t="s">
        <v>39</v>
      </c>
      <c r="D17" s="29" t="s">
        <v>284</v>
      </c>
      <c r="E17" s="29" t="s">
        <v>285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>
        <v>6031053013</v>
      </c>
      <c r="C18" s="29" t="s">
        <v>39</v>
      </c>
      <c r="D18" s="29" t="s">
        <v>286</v>
      </c>
      <c r="E18" s="29" t="s">
        <v>287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>
        <v>6031053014</v>
      </c>
      <c r="C19" s="29" t="s">
        <v>39</v>
      </c>
      <c r="D19" s="29" t="s">
        <v>288</v>
      </c>
      <c r="E19" s="29" t="s">
        <v>289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>
        <v>6031053015</v>
      </c>
      <c r="C20" s="29" t="s">
        <v>39</v>
      </c>
      <c r="D20" s="29" t="s">
        <v>290</v>
      </c>
      <c r="E20" s="29" t="s">
        <v>291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>
        <f t="shared" si="2"/>
        <v>0</v>
      </c>
      <c r="V20" s="17">
        <f t="shared" si="3"/>
        <v>0</v>
      </c>
      <c r="W20" s="19"/>
    </row>
    <row r="21" spans="1:24" ht="12.75" customHeight="1" x14ac:dyDescent="0.5">
      <c r="A21" s="13">
        <v>11</v>
      </c>
      <c r="B21" s="16">
        <v>6031053016</v>
      </c>
      <c r="C21" s="29" t="s">
        <v>39</v>
      </c>
      <c r="D21" s="29" t="s">
        <v>292</v>
      </c>
      <c r="E21" s="29" t="s">
        <v>293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>
        <f t="shared" si="2"/>
        <v>0</v>
      </c>
      <c r="V21" s="17">
        <f t="shared" si="3"/>
        <v>0</v>
      </c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showWhiteSpace="0" view="pageLayout" zoomScaleNormal="100" workbookViewId="0">
      <selection activeCell="A3" sqref="A3:V3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4" ht="24" x14ac:dyDescent="0.55000000000000004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2"/>
      <c r="X2" s="2"/>
    </row>
    <row r="3" spans="1:24" ht="21.75" x14ac:dyDescent="0.5">
      <c r="A3" s="44" t="s">
        <v>309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"/>
      <c r="X3" s="3"/>
    </row>
    <row r="4" spans="1:24" ht="21.75" x14ac:dyDescent="0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"/>
      <c r="X4" s="5"/>
    </row>
    <row r="5" spans="1:24" ht="21.75" customHeight="1" x14ac:dyDescent="0.5">
      <c r="A5" s="46" t="s">
        <v>3</v>
      </c>
      <c r="B5" s="47"/>
      <c r="C5" s="47"/>
      <c r="D5" s="47"/>
      <c r="E5" s="48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5">
        <v>7</v>
      </c>
      <c r="M5" s="55"/>
      <c r="N5" s="55">
        <v>8</v>
      </c>
      <c r="O5" s="55"/>
      <c r="P5" s="25">
        <v>9</v>
      </c>
      <c r="Q5" s="56">
        <v>10</v>
      </c>
      <c r="R5" s="57"/>
      <c r="S5" s="26">
        <v>11</v>
      </c>
      <c r="T5" s="26">
        <v>12</v>
      </c>
      <c r="U5" s="58" t="s">
        <v>4</v>
      </c>
      <c r="V5" s="58" t="s">
        <v>5</v>
      </c>
      <c r="W5" s="7"/>
    </row>
    <row r="6" spans="1:24" ht="21.75" customHeight="1" x14ac:dyDescent="0.45">
      <c r="A6" s="49"/>
      <c r="B6" s="50"/>
      <c r="C6" s="50"/>
      <c r="D6" s="50"/>
      <c r="E6" s="51"/>
      <c r="F6" s="39" t="s">
        <v>6</v>
      </c>
      <c r="G6" s="39" t="s">
        <v>7</v>
      </c>
      <c r="H6" s="39" t="s">
        <v>8</v>
      </c>
      <c r="I6" s="39" t="s">
        <v>9</v>
      </c>
      <c r="J6" s="39" t="s">
        <v>10</v>
      </c>
      <c r="K6" s="39" t="s">
        <v>11</v>
      </c>
      <c r="L6" s="39" t="s">
        <v>12</v>
      </c>
      <c r="M6" s="39" t="s">
        <v>13</v>
      </c>
      <c r="N6" s="39" t="s">
        <v>14</v>
      </c>
      <c r="O6" s="39" t="s">
        <v>15</v>
      </c>
      <c r="P6" s="61" t="s">
        <v>16</v>
      </c>
      <c r="Q6" s="36" t="s">
        <v>17</v>
      </c>
      <c r="R6" s="36" t="s">
        <v>18</v>
      </c>
      <c r="S6" s="39" t="s">
        <v>19</v>
      </c>
      <c r="T6" s="36" t="s">
        <v>20</v>
      </c>
      <c r="U6" s="59"/>
      <c r="V6" s="59"/>
      <c r="W6" s="7"/>
    </row>
    <row r="7" spans="1:24" ht="21.75" x14ac:dyDescent="0.45">
      <c r="A7" s="49"/>
      <c r="B7" s="50"/>
      <c r="C7" s="50"/>
      <c r="D7" s="50"/>
      <c r="E7" s="51"/>
      <c r="F7" s="40"/>
      <c r="G7" s="40"/>
      <c r="H7" s="40"/>
      <c r="I7" s="40"/>
      <c r="J7" s="40"/>
      <c r="K7" s="40"/>
      <c r="L7" s="40"/>
      <c r="M7" s="40"/>
      <c r="N7" s="40"/>
      <c r="O7" s="40"/>
      <c r="P7" s="62"/>
      <c r="Q7" s="37"/>
      <c r="R7" s="37"/>
      <c r="S7" s="40"/>
      <c r="T7" s="37"/>
      <c r="U7" s="59"/>
      <c r="V7" s="59"/>
      <c r="W7" s="7"/>
    </row>
    <row r="8" spans="1:24" ht="21.75" x14ac:dyDescent="0.45">
      <c r="A8" s="49"/>
      <c r="B8" s="50"/>
      <c r="C8" s="50"/>
      <c r="D8" s="50"/>
      <c r="E8" s="51"/>
      <c r="F8" s="40"/>
      <c r="G8" s="40"/>
      <c r="H8" s="40"/>
      <c r="I8" s="40"/>
      <c r="J8" s="40"/>
      <c r="K8" s="40"/>
      <c r="L8" s="40"/>
      <c r="M8" s="40"/>
      <c r="N8" s="40"/>
      <c r="O8" s="40"/>
      <c r="P8" s="62"/>
      <c r="Q8" s="37"/>
      <c r="R8" s="37"/>
      <c r="S8" s="40"/>
      <c r="T8" s="37"/>
      <c r="U8" s="59"/>
      <c r="V8" s="59"/>
      <c r="W8" s="7"/>
    </row>
    <row r="9" spans="1:24" ht="94.5" customHeight="1" x14ac:dyDescent="0.45">
      <c r="A9" s="52"/>
      <c r="B9" s="53"/>
      <c r="C9" s="53"/>
      <c r="D9" s="53"/>
      <c r="E9" s="54"/>
      <c r="F9" s="41"/>
      <c r="G9" s="41"/>
      <c r="H9" s="41"/>
      <c r="I9" s="41"/>
      <c r="J9" s="41"/>
      <c r="K9" s="41"/>
      <c r="L9" s="41"/>
      <c r="M9" s="41"/>
      <c r="N9" s="41"/>
      <c r="O9" s="41"/>
      <c r="P9" s="63"/>
      <c r="Q9" s="38"/>
      <c r="R9" s="38"/>
      <c r="S9" s="41"/>
      <c r="T9" s="38"/>
      <c r="U9" s="60"/>
      <c r="V9" s="60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>
        <v>6031053008</v>
      </c>
      <c r="C11" s="29" t="s">
        <v>43</v>
      </c>
      <c r="D11" s="29" t="s">
        <v>294</v>
      </c>
      <c r="E11" s="29" t="s">
        <v>295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>
        <v>6031053009</v>
      </c>
      <c r="C12" s="29" t="s">
        <v>43</v>
      </c>
      <c r="D12" s="29" t="s">
        <v>296</v>
      </c>
      <c r="E12" s="29" t="s">
        <v>297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>
        <v>6031053011</v>
      </c>
      <c r="C13" s="29" t="s">
        <v>39</v>
      </c>
      <c r="D13" s="29" t="s">
        <v>231</v>
      </c>
      <c r="E13" s="29" t="s">
        <v>298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>
        <v>6031053012</v>
      </c>
      <c r="C14" s="29" t="s">
        <v>39</v>
      </c>
      <c r="D14" s="29" t="s">
        <v>299</v>
      </c>
      <c r="E14" s="29" t="s">
        <v>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>
        <v>6031053019</v>
      </c>
      <c r="C15" s="29" t="s">
        <v>39</v>
      </c>
      <c r="D15" s="29" t="s">
        <v>301</v>
      </c>
      <c r="E15" s="29" t="s">
        <v>302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/>
      <c r="C16" s="29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/>
      <c r="V16" s="17"/>
      <c r="W16" s="19"/>
    </row>
    <row r="17" spans="1:24" ht="12.75" customHeight="1" x14ac:dyDescent="0.5">
      <c r="A17" s="13">
        <v>7</v>
      </c>
      <c r="B17" s="16"/>
      <c r="C17" s="29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/>
      <c r="V17" s="17"/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5" t="s">
        <v>23</v>
      </c>
      <c r="E42" s="65"/>
      <c r="F42" s="66" t="s">
        <v>24</v>
      </c>
      <c r="G42" s="66"/>
      <c r="H42" s="66"/>
      <c r="I42" s="66"/>
      <c r="J42" s="66"/>
      <c r="K42" s="66"/>
      <c r="L42" s="66"/>
      <c r="M42" s="66"/>
      <c r="N42" s="23"/>
      <c r="O42" s="66" t="s">
        <v>25</v>
      </c>
      <c r="P42" s="66"/>
      <c r="Q42" s="66"/>
      <c r="R42" s="66"/>
      <c r="S42" s="66"/>
      <c r="T42" s="66"/>
      <c r="U42" s="66"/>
      <c r="V42" s="66"/>
    </row>
    <row r="43" spans="1:22" ht="21.75" x14ac:dyDescent="0.5">
      <c r="F43" s="66" t="s">
        <v>26</v>
      </c>
      <c r="G43" s="66"/>
      <c r="H43" s="66"/>
      <c r="I43" s="66"/>
      <c r="J43" s="66"/>
      <c r="K43" s="66"/>
      <c r="L43" s="66"/>
      <c r="M43" s="66"/>
      <c r="N43" s="24"/>
      <c r="O43" s="66" t="s">
        <v>27</v>
      </c>
      <c r="P43" s="66"/>
      <c r="Q43" s="66"/>
      <c r="R43" s="66"/>
      <c r="S43" s="66"/>
      <c r="T43" s="66"/>
      <c r="U43" s="66"/>
      <c r="V43" s="66"/>
    </row>
    <row r="45" spans="1:22" ht="24" customHeight="1" x14ac:dyDescent="0.5">
      <c r="B45" s="64" t="s">
        <v>35</v>
      </c>
      <c r="C45" s="64"/>
      <c r="D45" s="64"/>
      <c r="E45" s="30"/>
      <c r="F45" s="30"/>
      <c r="G45" s="30"/>
      <c r="H45" s="64" t="s">
        <v>36</v>
      </c>
      <c r="I45" s="64"/>
      <c r="J45" s="64"/>
      <c r="K45" s="64"/>
      <c r="L45" s="64"/>
      <c r="M45" s="64"/>
      <c r="N45" s="64"/>
      <c r="O45" s="64"/>
      <c r="P45" s="64"/>
      <c r="Q45" s="64"/>
      <c r="R45" s="30"/>
    </row>
    <row r="46" spans="1:22" ht="24" customHeight="1" x14ac:dyDescent="0.5">
      <c r="B46" s="64" t="s">
        <v>34</v>
      </c>
      <c r="C46" s="64"/>
      <c r="D46" s="64"/>
      <c r="E46" s="30"/>
      <c r="F46" s="30"/>
      <c r="G46" s="30"/>
      <c r="H46" s="64" t="s">
        <v>33</v>
      </c>
      <c r="I46" s="64"/>
      <c r="J46" s="64"/>
      <c r="K46" s="64"/>
      <c r="L46" s="64"/>
      <c r="M46" s="64"/>
      <c r="N46" s="64"/>
      <c r="O46" s="64"/>
      <c r="P46" s="64"/>
      <c r="Q46" s="64"/>
      <c r="R46" s="30"/>
    </row>
    <row r="47" spans="1:22" ht="24" customHeight="1" x14ac:dyDescent="0.5">
      <c r="B47" s="64" t="s">
        <v>31</v>
      </c>
      <c r="C47" s="64"/>
      <c r="D47" s="64"/>
      <c r="E47" s="30"/>
      <c r="F47" s="30"/>
      <c r="G47" s="30"/>
      <c r="H47" s="64" t="s">
        <v>32</v>
      </c>
      <c r="I47" s="64"/>
      <c r="J47" s="64"/>
      <c r="K47" s="64"/>
      <c r="L47" s="64"/>
      <c r="M47" s="64"/>
      <c r="N47" s="64"/>
      <c r="O47" s="64"/>
      <c r="P47" s="64"/>
      <c r="Q47" s="64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B47:D47"/>
    <mergeCell ref="H47:Q47"/>
    <mergeCell ref="F43:M43"/>
    <mergeCell ref="O43:V43"/>
    <mergeCell ref="B45:D45"/>
    <mergeCell ref="H45:Q45"/>
    <mergeCell ref="B46:D46"/>
    <mergeCell ref="H46:Q46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ปวช.1-1</vt:lpstr>
      <vt:lpstr>ปวช.2-1</vt:lpstr>
      <vt:lpstr>ปวช.3-1</vt:lpstr>
      <vt:lpstr>ปวส.1-1</vt:lpstr>
      <vt:lpstr>ปวส.1-2</vt:lpstr>
      <vt:lpstr>ปวส.2-1</vt:lpstr>
      <vt:lpstr>ปวส.2-2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^-^</dc:creator>
  <cp:lastModifiedBy>tiwa</cp:lastModifiedBy>
  <cp:lastPrinted>2018-08-20T07:40:45Z</cp:lastPrinted>
  <dcterms:created xsi:type="dcterms:W3CDTF">2017-05-30T07:55:28Z</dcterms:created>
  <dcterms:modified xsi:type="dcterms:W3CDTF">2018-10-18T07:26:49Z</dcterms:modified>
</cp:coreProperties>
</file>